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96" activeTab="0"/>
  </bookViews>
  <sheets>
    <sheet name="บัญชีสรุปโครงการ" sheetId="1" r:id="rId1"/>
    <sheet name="ยุทธศาสตร์ที่ 1" sheetId="2" r:id="rId2"/>
    <sheet name="ยุทธศาสตร์ที่ 2" sheetId="3" r:id="rId3"/>
    <sheet name="ยุทธศาสตร์ที่ 3" sheetId="4" r:id="rId4"/>
    <sheet name="ยุทธศาสตร์ที่ 4" sheetId="5" r:id="rId5"/>
    <sheet name="ยุทธศาสตร์ที่ 5" sheetId="6" r:id="rId6"/>
    <sheet name="ยุทธศาสตร์ที่ 6" sheetId="7" r:id="rId7"/>
    <sheet name="ยุทธศาสตร์ที่ 7" sheetId="8" r:id="rId8"/>
    <sheet name="บัญชีครุภัณฑ์" sheetId="9" r:id="rId9"/>
  </sheets>
  <definedNames>
    <definedName name="_xlnm.Print_Area" localSheetId="0">'บัญชีสรุปโครงการ'!$A$1:$G$51</definedName>
    <definedName name="_xlnm.Print_Area" localSheetId="1">'ยุทธศาสตร์ที่ 1'!$A$1:$R$108</definedName>
    <definedName name="_xlnm.Print_Area" localSheetId="2">'ยุทธศาสตร์ที่ 2'!$A$1:$R$252</definedName>
    <definedName name="_xlnm.Print_Area" localSheetId="3">'ยุทธศาสตร์ที่ 3'!$A$1:$R$36</definedName>
    <definedName name="_xlnm.Print_Area" localSheetId="4">'ยุทธศาสตร์ที่ 4'!$A$1:$R$108</definedName>
    <definedName name="_xlnm.Print_Area" localSheetId="5">'ยุทธศาสตร์ที่ 5'!$A$1:$R$126</definedName>
    <definedName name="_xlnm.Print_Area" localSheetId="6">'ยุทธศาสตร์ที่ 6'!$A$1:$S$27</definedName>
    <definedName name="_xlnm.Print_Area" localSheetId="7">'ยุทธศาสตร์ที่ 7'!$A$1:$R$27</definedName>
  </definedNames>
  <calcPr fullCalcOnLoad="1"/>
</workbook>
</file>

<file path=xl/sharedStrings.xml><?xml version="1.0" encoding="utf-8"?>
<sst xmlns="http://schemas.openxmlformats.org/spreadsheetml/2006/main" count="3492" uniqueCount="321">
  <si>
    <t>บัญชีโครงการ/กิจกรรม/งบประมาณ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</si>
  <si>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</si>
  <si>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</si>
  <si>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</si>
  <si>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</si>
  <si>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</si>
  <si>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</si>
  <si>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</si>
  <si>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</si>
  <si>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</si>
  <si>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</si>
  <si>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</si>
  <si>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</si>
  <si>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</si>
  <si>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</si>
  <si>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</si>
  <si>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</si>
  <si>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</si>
  <si>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</si>
  <si>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</si>
  <si>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</si>
  <si>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</si>
  <si>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ยุทธศาสตร์/แนวทางการพัฒนา</t>
  </si>
  <si>
    <t>โครงการทั้งหมด</t>
  </si>
  <si>
    <t>คิดเป็นร้อยละของ</t>
  </si>
  <si>
    <t>งบประมาณทั้งหมด</t>
  </si>
  <si>
    <t>หน่วยดำเนินการ</t>
  </si>
  <si>
    <t>รวม</t>
  </si>
  <si>
    <t>จำนวน</t>
  </si>
  <si>
    <t>จำนวนโครงการที่</t>
  </si>
  <si>
    <t>รวมทั้งสิ้น</t>
  </si>
  <si>
    <t>บัญชีครุภัณฑ์/ งบประมาณ</t>
  </si>
  <si>
    <t>1.  ประเภทครุภัณฑ์ ครุภัณฑ์สำนักงาน</t>
  </si>
  <si>
    <t>1.1  แผนงานบริหารงานทั่วไป</t>
  </si>
  <si>
    <t>2.  ประเภทครุภัณฑ์ ครุภัณฑ์คอมพิวเตอร์</t>
  </si>
  <si>
    <t>2.1  แผนงานบริหารงานทั่วไป</t>
  </si>
  <si>
    <t xml:space="preserve">     7.1 แผนงานสร้างความเข้มแข็งชุมชน </t>
  </si>
  <si>
    <t>พ.ศ. 2563</t>
  </si>
  <si>
    <t>2.2  แผนงานการศึกษา</t>
  </si>
  <si>
    <t>แผนการดำเนินงาน ประจำปีงบประมาณ พ.ศ. 2564</t>
  </si>
  <si>
    <t>องค์การบริหารส่วนตำบลเขาโร</t>
  </si>
  <si>
    <t>แผนการดำเนินงานประจำปีงบประมาณ พ.ศ. 2564</t>
  </si>
  <si>
    <t>พ.ศ. 2564</t>
  </si>
  <si>
    <t>1.  ยุทธศาสตร์  การพัฒนาด้านการจัดการองค์กร</t>
  </si>
  <si>
    <t>2.  ยุทธศาสตร์  การพัฒนาด้านการศึกษา ศาสนา ศิลปวัฒนธรรมและนันทนาการ</t>
  </si>
  <si>
    <t>3.  ยุทธศาสตร์  การพัฒนาด้านสาธารณสุข</t>
  </si>
  <si>
    <t>4.  ยุทธศาสตร์  การพัฒนาด้านโครงสร้างพื้นฐาน</t>
  </si>
  <si>
    <t>5.  ยุทธศาสตร์  การพัฒนาด้านสังคม การเมือง การปกครองและสวัสดิการสังคม</t>
  </si>
  <si>
    <t>6.  ยุทธศาสตร์  การพัฒนาด้านการอนุรักษ์ทรัพยากรธรรมชาติและสิ่งแวดล้อม</t>
  </si>
  <si>
    <t>7.  ยุทธศาสตร์  การพัฒนาด้านเศรษฐกิจ</t>
  </si>
  <si>
    <t xml:space="preserve">2.  ยุทธศาสตร์  การพัฒนาด้านการศึกษา ศาสนา </t>
  </si>
  <si>
    <t>ศิลปวัฒนธรรมและนันทนาการ</t>
  </si>
  <si>
    <t>5.  ยุทธศาสตร์  การพัฒนาด้านสังคม การเมือง การปกครอง</t>
  </si>
  <si>
    <t>และสวัสดิการสังคม</t>
  </si>
  <si>
    <t>6.  ยุทธศาสตร์  การพัฒนาด้านการอนุรักษ์ทรัพยากรธรรมชาติ</t>
  </si>
  <si>
    <t>และสิ่งแวดล้อม</t>
  </si>
  <si>
    <t>โครงการจัดการเลือกตั้งผู้บริหารท้องถิ่น ขององค์การบริหารส่วนตำบลเขาโร</t>
  </si>
  <si>
    <t>แนวทางการพัฒนาที่ 1.1 แผนงานบริหารงานทั่วไป</t>
  </si>
  <si>
    <t> </t>
  </si>
  <si>
    <t>ตำบลเขาโร</t>
  </si>
  <si>
    <t>สำนักงานปลัด</t>
  </si>
  <si>
    <t>โครงการจัดงานรัฐพิธี</t>
  </si>
  <si>
    <t>โครงการเฉลิมพระชนมพรรษาพระบาทสมเด็จพระเจ้าอยู่หัวมหาวชิราลงกรณ บดินทรเทพยวรางกูร</t>
  </si>
  <si>
    <t>เพื่อจ่ายเป็นค่าใช้จ่ายในการดำเนินโครงการจัดการเลือกตั้งผู้บริหารท้องถิ่น ขององค์การบริหารส่วนตำบลเขาโร สำหรับการเลือกตั้งขององค์กรปกครองส่วนท้องถิ่นตามที่กฎหมายกำหนด (กรณีครบวาระ ยุบสภา กรณีแทนตำแหน่งที่ว่าง และกรณีที่คณะกรรมการเลือกตั้งสั่งให้มีการเลือกตั้งใหม่ และกรณีอื่นๆ) อีกทั้งให้ความร่วมมือในการประชาสัมพันธ์ การรณรงค์ หรือการให้ข้อมูลข่าวสารแก่ประชาชนให้ทราบถึงสิทธิหน้าที่และการมีส่วนร่วมทางการเมืองในการเลือกตั้งสมาชิกสภาผู้แทนราษฎรและหรือสมาชิกวุฒิสภา ตามความเหมาะสม ฯลฯ เป็นไปตามหนังสือกระทรวงมหาดไทย ด่วนที่สุด ที่ มท 0808.2/ว 3675 ลงวันที่ 6  กรกฎาคม พ.ศ.2561 และหนังสือกระทรวงมหาดไทย ด่วนที่สุด ที่ มท 0808.2/ว 1705 ลงวันที่ 20 มีนาคม พ.ศ.2563  </t>
  </si>
  <si>
    <t>เพื่อจ่ายเป็นค่าใช้จ่ายในการดำเนินโครงการจัดงานรัฐพิธี วันสำคัญตามนโยบายของรัฐบาล โดยมีค่าใช้จ่ายประกอบด้วยค่าจ้างเหมาตกแต่งเวที และพระบรมรูป ค่าเช่าเครื่องขยายเสียงพร้อมติดตั้งค่าจ้างเหมาบริการประชาสัมพันธ์งาน ค่าวัสดุสำนักงาน ค่าดอกไม้ ค่าอาหาร ค่าเครื่องดื่ม ค่าอาหารว่างเลี้ยงรับรองผู้เข้าร่วมกิจกรรมและแขกผู้มีเกียรติ ค่าจ้างเหมาบริการ ค่ามหรสพ ค่าวัสดุและรายจ่ายอื่น ๆ ที่เกี่ยวข้อง 
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เป็นไปตามแผนพัฒนาท้องถิ่น (พ.ศ.2561 - พ.ศ.2565) หน้าที่ 23 ลำดับที่ 3</t>
  </si>
  <si>
    <t>โครงการเฉลิมพระชนมพรรษาสมเด็จพระนางเจ้าสุทิดาพัชรสุธาพิมลลักษณพระบรมราชินี</t>
  </si>
  <si>
    <t>โครงการประชุมประชาคมท้องถิ่น</t>
  </si>
  <si>
    <t>โครงการวันคล้ายวันเฉลิมพระชนมพรรษาของพระบาทสมเด็จพระปรมินทรมหาภูมิพลอดุลยเดชบรมนาถบพิตร วันชาติ และวันพ่อแห่งชาติ</t>
  </si>
  <si>
    <t>โครงการวันเฉลิมพระชนมพรรษาสมเด็จพระนางเจ้าฯพระบรมราชินีนาถในพระบาทสมเด็จพระปรมินทรมหาภูมิพลอดุลยเดช บรมนาถบพิตร</t>
  </si>
  <si>
    <t>โครงการวันท้องถิ่นไทย</t>
  </si>
  <si>
    <t>โครงการส่งเสริมคุณธรรม จริยธรรมในการปฏิบัติหน้าที่</t>
  </si>
  <si>
    <t>เครื่องปรับอากาศ</t>
  </si>
  <si>
    <t>ตู้เอกสารเหล็กบานเลื่อนกระจก</t>
  </si>
  <si>
    <t>โต๊ะพับเอนกประสงค์</t>
  </si>
  <si>
    <t>กล่อง Multicable XLR Connector Stage Box Electrical connector RCA Connector</t>
  </si>
  <si>
    <t>เครื่องขยายเสียง</t>
  </si>
  <si>
    <t>เครื่องคอมพิวเตอร์ All In One</t>
  </si>
  <si>
    <t>เครื่องพิมพ์ Multifunction เลเซอร์ หรือ LED สี</t>
  </si>
  <si>
    <t>เครื่องพิมพ์เลเซอร์ หรือ LED ขาวดำ</t>
  </si>
  <si>
    <t>โครงการจัดทำแผนที่ภาษีและทะเบียนทรัพย์สิน</t>
  </si>
  <si>
    <t>โครงการออกให้บริการจัดเก็บภาษีเคลื่อนที่</t>
  </si>
  <si>
    <t>โทรศัพท์เคลื่อนที่</t>
  </si>
  <si>
    <t>โครงการฝึกอบรมการป้องกันและระงับอัคคีภัย</t>
  </si>
  <si>
    <t>โครงการฝึกอบรมชุดปฏิบัติการจิตอาสาภัยพิบัติประจำองค์การบริหารส่วนตำบลเขาโร</t>
  </si>
  <si>
    <t>โครงการฝึกอบรมทบทวนอปพร.</t>
  </si>
  <si>
    <t>โครงการส่งเสริมความรู้เกี่ยวกับการป้องกันและบรรเทาสาธารณภัย</t>
  </si>
  <si>
    <t>โครงการบริหารจัดการศูนย์ปฎิบัติการร่วมในการช่วยเหลือประชาชนขององค์กรปกครองส่วนท้องถิ่น อำเภอทุ่งสง</t>
  </si>
  <si>
    <t>โครงการป้องกันและลดอุบัติเหตุทางถนนในช่วงวันสงกรานต์</t>
  </si>
  <si>
    <t>โครงการป้องกันอันตรายและลดอุบัติเหตุทางถนนช่วงเทศกาลปีใหม่</t>
  </si>
  <si>
    <t>โครงการเกษตรวิถีไทยในศูนย์พัฒนาเด็กเล็ก</t>
  </si>
  <si>
    <t>โครงการแข่งขันทักษะวิชาการศูนย์พัฒนาเด็กเล็ก</t>
  </si>
  <si>
    <t>โครงการวันเด็กแห่งชาติ</t>
  </si>
  <si>
    <t>โครงการสนับสนุนค่าใช้จ่ายในการบริหารสถานศึกษา (จัดการเรียนการสอน)</t>
  </si>
  <si>
    <t>โครงการสนับสนุนค่าใช้จ่ายในการบริหารสถานศึกษา (สนับสนุนการจัดการเรียนการสอน)</t>
  </si>
  <si>
    <t>โครงการสนับสนุนค่าใช้จ่ายในการบริหารสถานศึกษา (อาหารกลางวัน)</t>
  </si>
  <si>
    <t>ค่าอาหารเสริม (นม)</t>
  </si>
  <si>
    <t>ตู้เหล็กบานเลื่อน</t>
  </si>
  <si>
    <t>คอมพิวเตอร์</t>
  </si>
  <si>
    <t>เครื่องพริ้นเตอร์</t>
  </si>
  <si>
    <t>โครงการต่อเติมอาคารเรียนบ้านเขาโร</t>
  </si>
  <si>
    <t>โครงการปรับปรุงภูมิทัศน์ศูนย์พัฒนาเด็กเล็ก</t>
  </si>
  <si>
    <t>โครงการพัฒนาผู้เรียนกลุ่มสาระการเรียนรู้วิทยาศาสตร์</t>
  </si>
  <si>
    <t>โครงการพัมนาส่งเสริมเด็กและเยาวชนด้านคอมพิวเตอร์</t>
  </si>
  <si>
    <t>โครงการเพิ่มประสิทธิภาพการจัดการเรียนการสอนคอมพิวเตอร์</t>
  </si>
  <si>
    <t>โครงการเพิ่มประสิทธิภาพการจัดการเรียนรู้ภาษาอังกฤษเพื่อการสื่อสาร</t>
  </si>
  <si>
    <t>โครงการสนับสนุนอาหารกลางวันสำหรับนักเรียนสังกัดคณะกรรมการการศึกษาขั้นพื้นฐาน (สพฐ.)</t>
  </si>
  <si>
    <t>โครงการสุนทรียภาพและลักษณะนิสัยด้านศิลปดนตรีและการเคลื่อนไหว</t>
  </si>
  <si>
    <t>โครงการหนึ่งชั้นเรียนหนึ่งอาชีพ</t>
  </si>
  <si>
    <t>การดำเนินงานตามแนวทางโครงการพระราชดำริด้านสาธารณสุข</t>
  </si>
  <si>
    <t>โครงการป้องกันและระงับการระบาดของโรคติดต่อตำบลเขาโร</t>
  </si>
  <si>
    <t>โครงการรณรงค์คัดแยกขยะมูลฝอยในครัวเรือน</t>
  </si>
  <si>
    <t>โครงการสัตว์ปลอดโรค คนปลอดภัย จากโรคพิษสุนัขบ้า ตามพระปณิธานฯ</t>
  </si>
  <si>
    <t>โครงการส่งเสริมสนับสนุนการดำเนินงานโรงเรียนผู้สูงอายุ</t>
  </si>
  <si>
    <t>โครงการส่งเสริมอาชีพให้กับประชาชนตำบลเขาโร</t>
  </si>
  <si>
    <t>โครงการห่วงใยใส่ใจผู้พิการและผู้ด้อยโอกาส</t>
  </si>
  <si>
    <t>โครงการอบรมให้ความรู้การป้องกันแก้ไขปัญหายาเสพติดและส่งเสริมประชาธิปไตยในชุมชน</t>
  </si>
  <si>
    <t>โครงการแข่งขันกีฬาเขาโรเกมส์</t>
  </si>
  <si>
    <t>โครงการแข่งขันกีฬาเขาโรคัพ</t>
  </si>
  <si>
    <t>โครงการส่งเสริมพัฒนาเด็กและเยาวชนในชุมชน</t>
  </si>
  <si>
    <t>โครงการจัดงานส่งเสริมและสืบสานประเพณีวันสารทเดือนสิบ</t>
  </si>
  <si>
    <t>โครงการฝึกอบรมพิธีกรศาสนา</t>
  </si>
  <si>
    <t>โครงการส่งเสริมกิจกรรมนันทนาการ สืบสานความเป็นไทย และรดน้ำขอพรผู้สูงอายุ</t>
  </si>
  <si>
    <t>โครงการสืบสานประเพณีและวัฒนธรรมการหล่อเทียนและถวายเทียนพรรษา</t>
  </si>
  <si>
    <t>โครงการจัดงานประเพณีชักพระ</t>
  </si>
  <si>
    <t>โครงการจัดงานประเพณีเดือนสิบ</t>
  </si>
  <si>
    <t>โครงการส่งเสริมประเพณีมาฆบูชาแห่ผ้าขึ้นธาตุ</t>
  </si>
  <si>
    <t>โครงการร่วมสืบสานประเพณีชักพระ</t>
  </si>
  <si>
    <t>โครงการร่วมสืบสานประเพณีชักพระวัดทุ่งควาย</t>
  </si>
  <si>
    <t>ตู้เครื่องมือช่าง 7 ชั้น พร้อมอุปกรณ์  162  ชิ้น</t>
  </si>
  <si>
    <t>เครื่องคอมพิวเตอร์โน๊ตบุ๊ก สำหรับงานประมวลผล</t>
  </si>
  <si>
    <t>เครื่องสำรองไฟฟ้า</t>
  </si>
  <si>
    <t>โครงการก่อสร้างถนน คสล.จากบ้านนางจิตรา สังขโชติ - บ้านนายศิริ จักรแก้ว (ตอนที่ 2) หมู่ที่ 9</t>
  </si>
  <si>
    <t>โครงการก่อสร้างถนน คสล.สายบ้านโคกหมอออก (ตอนที่ 2) หมู่ที่ 7</t>
  </si>
  <si>
    <t>โครงการก่อสร้างถนน คสล.สายหัวสะพานครูลายถึงบ้านก็องซี่ (ตอนที่ 3) หมู่ที่ 6</t>
  </si>
  <si>
    <t>โครงการก่อสร้างถนนคอนกรีตสายควนนายบุญ - ถนนสายวังเต่า กงหรา หมู่ที่ 3</t>
  </si>
  <si>
    <t>โครงการก่อสร้างถนนคอนกรีตสายบ้านนาบัวทอง - บ้านวังไทร หมู่ที่ 4</t>
  </si>
  <si>
    <t>โครงการก่อสร้างถนนคอนกรีตสายโรงยาง STR - 5L 5R ถึงบ้านบ้านนายสมภาส  เกตุแก้ว หมู่ที่ 4 (ตอนที่ 2) หมู่ที่ 11</t>
  </si>
  <si>
    <t>โครงการก่อสร้างถนนคอนกรีตเสริมเหล็กสายบ้านนายกั้น ไชยรัตน์ – ถนนมิยาซาว่า หมู่ที่ 1</t>
  </si>
  <si>
    <t>โครงการก่อสร้างถนนคอนกรีตเสริมเหล็กสายบ้านนายอำพัน สังขโชติ - บ้านนางปราณี ทองชัย (ตอนที่ 5) หมู่ที่ 5</t>
  </si>
  <si>
    <t>โครงการก่อสร้างถนนลาดยางชนิดแอสฟัลท์ติกคอนกรีตสายสามแยกโรงเรียนบ้านนาพรุ - บ้านนายบรรจง  สมทอง (ตอนที่ 2) หมู่ที่ 10</t>
  </si>
  <si>
    <t>โครงการซ่อมแซมระบบประปาบ้านหนองปลิง,บ้านไสยูง หมู่ที่ 2</t>
  </si>
  <si>
    <t>โครงการปรับปรุงถนนสายหนองหวายฝาด หมู่ที่ 8</t>
  </si>
  <si>
    <t>โครงการปรับปรุงภูมิทัศน์ที่สาธารณะภายในตำบลเขาโร</t>
  </si>
  <si>
    <t>โครงการปลูกป่าเฉลิมพระเกียรติ</t>
  </si>
  <si>
    <t>โครงการศาสตร์พระราชาสู่การพัฒนาที่ยังยืน</t>
  </si>
  <si>
    <t>โครงการส่งเสริมการปลูกผักสวนครัวรั้วกินได้</t>
  </si>
  <si>
    <t>โครงการส่งเสริมและพัฒนาการท่องเที่ยวตำบลเขาโร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</si>
  <si>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</si>
  <si>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</si>
  <si>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</si>
  <si>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โครงการสนับสนุนเงินสมทบกองทุนสวัสดิการชุมชนตำบลเขาโร</t>
  </si>
  <si>
    <t>เพื่อจ่ายเป็นค่าใช้จ่ายในการดำเนินโครงการประชุมประชาคมท้องถิ่น
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พ.ศ.2559,หนังสือกระทรวงมหาดไทย ที่ มท 0891.4/ว 856 ลงวันที่ 12 มีนาคม 2553,หนังสือส่งเสริมการปกครองท้องถิ่น ด่วนที่สุด ที่ มท 0810.3/ว 179 ลงวันที่ 15 มกราคม 2562,หนังสือส่งเสริมการปกครองท้องถิ่น ด่วนที่สุด ที่ มท 0810.3/ว 1921 ลงวันที่ 16 พฤษภาคม 2562
เป็นไปตามแผนพัฒนาท้องถิ่น (พ.ศ.2561 - พ.ศ.2565) หน้าที่ 24 ลำดับที่ 6 </t>
  </si>
  <si>
    <t>   </t>
  </si>
  <si>
    <t>เพื่อจ่ายเป็นค่าใช้จ่ายในการดำเนินโครงการวันคล้ายวันเฉลิมพระชนมพรรษาของพระบาทสมเด็จพระปรมินทรมหาภูมิพลอดุลยเดชบรมนาถบพิตร วันชาติ และวันพ่อแห่งชาติ เป็นไปตามระเบียบกระทรวงมหาดไทย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 เป็นไปตามแผนพัฒนาท้องถิ่น (พ.ศ.2561 - พ.ศ.2565) หน้าที่ 24 ลำดับที่ 8 </t>
  </si>
  <si>
    <t>  </t>
  </si>
  <si>
    <t>เพื่อจ่ายเป็นค่าใช้จ่ายในการดำเนินโครงการวันท้องถิ่นไทย  เป็นไปตามระเบียบกระทรวงมหาดไทย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 เป็นไปตามแผนพัฒนาท้องถิ่น (พ.ศ.2561 - พ.ศ.2565) หน้าที่ 25 ลำดับที่ 9</t>
  </si>
  <si>
    <t>เพื่อจ่ายเป็นค่าใช้จ่ายในการดำเนินโครงการส่งเสริมคุณธรรม จริยธรรมในการปฏิบัติหน้าที่เป็นไปตามระเบียบกระทรวงมหาดไทยว่าด้วยค่าใช้จ่ายในการฝึกอบรม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,หนังสือกระทรวงมหาดไทย ด่วนที่สุด ที่ มท 0810.3/ว 2931 ลงวันที่ 15 พฤษภาคม 2562</t>
  </si>
  <si>
    <t> - เพื่อจ่ายเป็นค่าจัดซื้อเครื่องปรับอากาศ แบบแยกส่วน (ราคารวมค่าติดตั้ง) แบบตั้งพื้นหรือแบบแขวน (ระบบ Inverter) ขนาดที่กำหนดเป็นขนาดไม่ต่ำกว่า 40,000 บีทียู คุณลักษณะตามเกณฑ์บัญชีราคามาตรฐานครุภัณฑ์ จำนวน 2 เครื่อง
    - เพื่อจ่ายเป็นค่าจัดซื้อเครื่องปรับอากาศ แบบแยกส่วน (ราคารวมค่าติดตั้ง) แบบตั้งพื้นหรือแบบแขวน (ระบบ Inverter) ขนาดที่กำหนดเป็นขนาดไม่ต่ำกว่า 36,000 บีทียู คุณลักษณะตามเกณฑ์บัญชีราคามาตรฐานครุภัณฑ์ จำนวน 1 เครื่อง
    - เป็นไปตามหนังสือกระทรวงมหาดไทย ด่วนที่สุด ที่ มท 0810.3/ว 2931 ลงวันที่ 15 พฤษภาคม 2562</t>
  </si>
  <si>
    <t>   - เพื่อจ่ายเป็นค่าจัดซื้อตู้เอกสารเหล็กบานเลื่อนกระจก จำนวน 1 ตู้ โดยมีคุณลักษณะ ขนาด 4 ฟุต บัญชีนอกมาตรฐานครุภัณฑ์ จัดซื้อตามราคาท้องตลาด 
    - เป็นไปตามหนังสือด่วนที่สุด ที่ มท.0801.3/ว 2931 ลงวันที่ 15 พฤษภาคม 2562 </t>
  </si>
  <si>
    <t>   - เพื่อจ่ายเป็นค่าจัดซื้อโต๊ะพับเอนกประสงค์ จำนวน 6 ตัว โดยมีคุณลักษณะ ดังนี้  เป็นโต๊ะสี่เหลี่ยมสีขาว ขนาดกว้างไม่น้อยกว่า 75 เซนติเมตร ยาวไม่น้อยกว่า 150 เซนติเมตร สูงไม่น้อยกว่า 75 เซนติเมตร บัญชีนอกมาตรฐานครุภัณฑ์ จัดซื้อตามราคาท้องตลาด  - เป็นไปตามหนังสือด่วนที่สุด ที่ มท.0801.3/ว 2931 ลงวันที่ 15 พฤษภาคม 2562 </t>
  </si>
  <si>
    <t>7.  ประเภทครุภัณฑ์ ไฟฟ้าและวิทยุ</t>
  </si>
  <si>
    <t>  - เพื่อจ่ายเป็นค่าจัดซื้อกล่อง Multicable XLR Connector Stage Box Electrical connector RCA Connector จำนวน 1 เครื่อง โดยมีคุณลักษณะ ดังนี้
     - ROXTONE ไม่ต่ำกว่า 12 Channel
     - XLR SNAKE CABLE ยาวไม่น้อยกว่า 20 เมตร
     - 8 XLR sends and 4 XLR returns
     - color coded
     - ฯลฯ
    - บัญชีนอกมาตราฐานครุภัณฑ์ จัดซื้อตามราคาท้องตลาด
    - เป็นไปตามหนังสือกระทรวงมหาดไทย ด่วนที่สุด ที่ มท 0810.3/ว 2931 ลงวันที่ 15 พฤษภาคม 2562</t>
  </si>
  <si>
    <t>7.1 แผนงานบริหารงานทั่วไป</t>
  </si>
  <si>
    <t>- เพื่อจ่ายเป็นค่าจัดซื้อ เครื่องขยายเสียง จำนวน 1 เครื่อง โดยมีคุณลักษณะ ดังนี้ 
- อัตรากำลังขยายไม่ต่ำกว่า 2 X 300 วัตต์ ที่ความต้านทาน 8 โอห์ม หรือ อัตรากำลังขยายไม่ต่ำกว่า 2 X 500 วัตต์ ที่ความต้านทาน 4 โอห์ม class D ใช้กำลังไฟฟ้า 220 - 240 V ฯลฯ 
- บัญชีนอกมาตราฐานครุภัณฑ์ จัดซื้อตามราคาท้องตลาด
- เป็นไปตามหนังสือกระทรวงมหาดไทย ด่วนที่สุด ที่ มท 0810.3/ว 2931 ลงวันที่ 15 พฤษภาคม 2562</t>
  </si>
  <si>
    <t xml:space="preserve"> - เพื่อดำเนินการจัดซื้อเครื่องคอมพิวเตอร์ All In One จำนวน 2 เครื่อง โดยมีคุณลักษณะพื้นฐาน ดังนี้
- มีหน่วยประมวลผลกลาง (CPU) ไม่น้อยกว่า4 แกนหลัก (4 core) โดยมีความเร็วสัญญาณนาฬิกา พื้นฐานไม่น้อยกว่า 1.6 GHz และมีเทคโนโลยีเพิ่มสัญญาณนาฬิกาได้ในกรณีที่ต้องใช้ความสามารถในการประมวลผลสูงจำนวน 1 หน่วย
- หน่วยประมวลผลกลาง (CPU) มีหน่วยความจำแบบ Cache Memory รวมในระดับ (Level) เดียวกันขนาดไม่น้อยกว่า 6 MB
 - มีหน่วยประมวลผลเพื่อแสดงภาพ โดยมีคุณลักษณะอย่างใดอย่างหนึ่ง หรือดีกว่า ดังนี้
 1) มีหน่วยประมวลผลเพื่อแสดงภาพติดตั้งอยู่บนแผงวงจรหลักที่มีความสามารถในการใช้ หน่วยความจำแยกจากหน่วยความจำหลักขนาดไม่น้อยกว่า 2 GB
'  2) มีหน่วยประมวลผลเพื่อแสดงภาพที่มีความสามารถในการใช้หน่วยความจำหลักในการแสดง ภาพขนาดไม่น้อยกว่า 2 GB     </t>
  </si>
  <si>
    <t> - มีหน่วยความจำหลัก (RAM) ชนิด DDR4 หรือดีกว่า มีขนาดไม่น้อยกว่า 4GB
  - มีหน่วยจัดเก็บข้อมูล ชนิด SATA หรือดีกว่า ขนาดความจุไม่น้อยกว่า 1TB หรือ ชนิด Solid State Drive ขนาดความจุไม่น้อยกว่า 250 GB จำนวน 1 หน่วย
  - มี DVD-RW หรือดีกว่า แบบติดตั้งภายใน (Internal) หรือภายนอก (External) จำนวน 1 หน่วย
  - มีช่องเชื่อมต่อระบบเครือข่าย (Network Interface) แบบ 10/100/1000 Base-T หรือดีกว่า จำนวน ไม่น้อยกว่า 1 ช่อง
  - มีช่องเชื่อมต่อ (Interface) แบบ USB 2.0 หรือดีกว่า ไม่น้อยกว่า 3 ช่อง
  - มีแป้นพิมพ์และเมาส์
  - มีจอแสดงภาพในตัว และมีขนาดไม่น้อยกว่า 21นิ้ว ความละเอียดแบบ FHD (1920x1080)
 - สามารถใช้งาน Wi-Fi (IEEE 802.11b, g, n, ac) และ Bluetooth
- เป็นไปตามหนังสือกระทรวงมหาดไทย ด่วนที่สุด ที่ มท 0810.3/ว 2931 ลงวันที่ 15 พฤษภาคม 2562 </t>
  </si>
  <si>
    <t xml:space="preserve"> - เพื่อจ่ายเป็นค่าจัดซื้อเครื่องพิมพ์ Multifunction เลเซอร์ หรือ LED สี จำนวน 1 เครื่อง โดยมีคุณลักษณะพื้นฐาน ดังนี้
 - เป็นอุปกรณ์ที่มีความสามารถเป็น Printer,Copier และ Scanner ภายในเครื่องเดียวกัน
 - มีความละเอียดในการพิมพ์ไม่น้อยกว่า 600x600 dpi
 - มีความเร็วในการพิมพ์ขาวดำสำหรับกระดาษ A4 ไม่น้อยกว่า 18 หน้าต่อนาที (ppm)
 - มีความเร็วในการพิมพ์สีสำหรับกระดาษ A4 ไม่น้อยกว่า 18 หน้าต่อนาที (ppm)
 - มีหน่วยความจำ (Memory) ขนาดไม่น้อยกว่า 256 MB
 - สามารถสแกนเอกสาร ขนาด A4 (ขาวดำ และ สี) ได้
 - มีความละเอียดในการสแกนสูงสุดไม่น้อยกว่า 1,200x1,200 dpi
</t>
  </si>
  <si>
    <t> - มีถาดป้อนเอกสารอัตโนมัติ (Auto Document Feed)
'- สามารถถ่ายสำเนาเอกสารได้ทั้งสีและขาวดำ
- สามารถทำสำเนาได้สูงสุดไม่น้อยกว่า 99 สำเนา
 - สามารถย่อและขยายได้ 25 ถึง 400 เปอร์เซ็นต์
 - มีช่องเชื่อมต่อ (Interface) แบบ USB 2.0 หรือดีกว่า จำนวนไม่น้อยกว่า 1 ช่อง
 - มีช่องเชื่อมต่อระบบเครือข่าย (Network Interface) แบบ 10/100 Base-T หรือดีกว่าจำนวน ไม่น้อยกว่า 1 ช่อง หรือ สามารถใช้งานผ่านเครือข่ายไร้สาย Wi-Fi (IEEE 802.11b, g, n) ได้
 - มีถาดใส่กระดาษได้ไม่น้อยกว่า 150 แผ่น
 - สามารถใช้ได้กับ A4, Letter, Legal และ Custom
 - เป็นไปตามหนังสือกระทรวงมหาดไทย ด่วนที่สุด ที่ มท0810.3/ว 2931 ลงวันที่ 15 พฤษภาคม 2562</t>
  </si>
  <si>
    <t> - เพื่อดำเนินการจัดซื้อเครื่องพิมพ์เลเซอร์ หรือ LED ขาวดำ (18 หน้า/นาที) จำนวน 2 เครื่อง โดยมีคุณลักษณะพื้นฐาน ดังนี้
 - มีความละเอียดในการพิมพ์ไม่น้อยกว่า 600x600 dpi
 - มีความเร็วในการพิมพ์สำหรับกระดาษ A4 ไม่น้อยกว่า 18 หน้าต่อนาที (ppm)
 - มีหน่วยความจำ (Memory) ขนาดไม่น้อยกว่า 8 MB
 - มีช่องเชื่อมต่อ (Interface) แบบ USB 2.0 หรือดีกว่า จำนวนไม่น้อยกว่า 1 ช่อง
 - มีถาดใส่กระดาษได้ไม่น้อยกว่า150 แผ่น
 - สามารถใช้ได้กับ A4, Letter, Legal และ Custom
 - เป็นไปตามหนังสือกระทรวงมหาดไทย ด่วนที่สุด ที่ มท0810.3/ว 2931 ลงวันที่ 15 พฤษภาคม 2562</t>
  </si>
  <si>
    <t>กองคลัง</t>
  </si>
  <si>
    <t> - เพื่อจ่ายเป็นค่าใช้จ่ายในการดำเนินโครงการออกให้บริการจัดเก็บภาษีเคลื่อนที่ 
 - เป็นไปตามแผนพัฒนาท้องถิ่น (พ.ศ.2561 - พ.ศ.2565) หน้าที่ 22 ลำดับที่ 1</t>
  </si>
  <si>
    <t> - เพื่อจ่ายเป็นค่าจัดซื้อโทรศัพท์เคลื่อนที่ จำนวน 1 เครื่อง โดยมีคุณสมบัติ ดังนี้
 - มีระบบปฏิบัติการไม่ต่ำกว่า Android 9.0 
 - มีหน่วยประมวลผลไม่ต่ำกว่า Qualcomm Snapdragon 712 Octa Core ความเร็ว 2.3 GHz
 - มีกล้องหลังจำนวนไม่ต่ำกว่า 48 MP + 8 MP (ultrawide) + 2 MP (dedicated macro camera) + 2 MP depth sensor และกล้องหน้าไม่ต่ำกว่า 16 MP
 - แบตเตอรี่ไม่น้อยกว่า 4,035 mAh Li-Pol
 - มีหน่วยความจำ RAM ไม่น้อยกว่า 8 GB  ROM ไม่น้อยกว่า 128 GB
 - หน้าจอไม่ต่ำกว่า 6.3 นิ้ว 
 - ความละเอียดของหน้าจอไม่ต่ำกว่า 1080 x 2340 ฟิกเซล
 - นอกมาตรฐานบัญชีครุภัณฑ์ จัดซื้อราคาตามท้องตลาด
 - เป็นไปตามหนังสือกระทรวงมหาดไทย ด่วนที่สุด ที่ มท 0810.3/ว 2931 ลงวันที่ 15 พฤษภาคม 2562 </t>
  </si>
  <si>
    <t>แนวทางการพัฒนาที่ 5.1 แผนงานรักษาความสงบภายใน</t>
  </si>
  <si>
    <t> - เพื่อจ่ายเป็นค่าใช้จ่ายในการดำเนินโครงการฝึกอบรมการป้องกันและระงับอัคคีภัย
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ตั้งจ่ายจากเงินรายได้ 
 - เป็นไปตามแผนพัฒนาท้องถิ่น (พ.ศ.2561 - พ.ศ.2565) หน้าที่ 106 ลำดับที่ 7 </t>
  </si>
  <si>
    <t>กองกำกับการ 8 กองบังคับการฝึกพิเศษ</t>
  </si>
  <si>
    <t xml:space="preserve"> - เพื่อจ่ายเป็นค่าใช้จ่ายในการดำเนินโครงการฝึกอบรมชุดปฏิบัติการจิตอาสาภัยพิบัติประจำองค์การบริหารส่วนตำบลเขาโร (หลักสูตรทบทวน)
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,หนังสือกระทรวงมหาดไทย ด่วนที่สุด ที่ มท 0229/ว 7367 ลงวันที่ 4 ธันวาคม 2562 ,หนังสือกระทรวงมหาดไทย ที่ มท 0808.2/ว 5329 ลงวันที่ 26 ธันวาคม 2562 ,หนังสือส่งเสริมการปกครองท้องถิ่น ด่วนที่สุด ที่ มท 0808.2/ว 440 ลงวันที่ 13 กุมภาพันธ์ 2563
- เป็นไปตามแผนพัฒนาท้องถิ่น (พ.ศ.2561 - พ.ศ.2565) เพิ่มเติม เปลี่ยนแปลง ครั้งที่ 2 พ.ศ.2563 หน้าที่ 40 ลำดับที่ 1</t>
  </si>
  <si>
    <t xml:space="preserve"> - เพื่อจ่ายเป็นค่าใช้จ่ายในการดำเนินโครงการฝึกอบรมทบทวน อปพร.
 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
- เป็นไปตามแผนพัฒนาท้องถิ่น (พ.ศ.2561 - พ.ศ.2565) หน้าที่ 104 ลำดับที่ 2</t>
  </si>
  <si>
    <t> - เพื่อจ่ายเป็นค่าใช้จ่ายในการดำเนินโครงการส่งเสริมความรู้เกี่ยวกับการป้องกันและบรรเทาสาธารณภัย
 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
 - เป็นไปตามแผนพัฒนาท้องถิ่น (พ.ศ.2561 - พ.ศ.2565) หน้าที่ 105 ลำดับที่ 3</t>
  </si>
  <si>
    <t>องค์การบริหารส่วนตำบลน้ำตก</t>
  </si>
  <si>
    <t xml:space="preserve"> - เพื่อจ่ายเป็นค่าใช้จ่ายในการดำเนินโครงการบริหารจัดการศูนย์ปฎิบัติการร่วมในการช่วยเหลือประชาชนขององค์กรปกครองส่วนท้องถิ่น อำเภอทุ่งสง เพื่ออุดหนุนองค์การบริหารส่วนตำบลน้ำตก ตามโครงการบริหารจัดการศูนย์ปฎิบัติการร่วมในการช่วยเหลือประชาชนขององค์กรปกครองส่วนท้องถิ่น อำเภอทุ่งสง    
 - เป็นไปตามระเบียบกระทรวงมหาดไทยว่าด้วยเงินอุดหนุนขององค์กรปกครองส่วนท้องถิ่น พ.ศ.2559 และที่แก้ไขเพิ่มเติม ฉบับที่ 2 พ.ศ.2563
 - เป็นไปตามแผนพัฒนาท้องถิ่น (พ.ศ.2561 - พ.ศ.2565) หน้าที่ 104 ลำดับที่ 1 </t>
  </si>
  <si>
    <t> - เพื่อจ่ายเป็นค่าใช้จ่ายในการดำเนินโครงการป้องกันและลดอุบัติเหตุทางถนนในช่วงวันสงกรานต์
- เป็นไปตามหนังสือกรมส่งเสริมปกครองท้องถิ่น ด่วนที่สุด ที่ มท 0804.5/ว 1634 ลงวันที่ 22 กันยายน 2557,หนังสือกรมส่งเสริมปกครองท้องถิ่น ด่วนที่สุด ที่ มท 0810.4/ว 4202 ลงวันที่ 25 ธันวาคม 2561,หนังสือกระทรวงมหาดไทย ที่ มท 0808.2/ว 3892 ลงวันที่ 28 มิถุนายน 2552,หนังสือกรมส่งเสริมปกครองท้องถิ่น ด่วนที่สุด ที่ มท 0810.4/ว 1123 ลงวันที่ 9 เมษายน 2563
- เป็นไปตามแผนพัฒนาท้องถิ่น (พ.ศ.2561 - พ.ศ.2565) หน้าที่ 106 ลำดับที่ 6</t>
  </si>
  <si>
    <t xml:space="preserve"> - เพื่อจ่ายเป็นค่าใช้จ่ายในการดำเนินโครงการป้องกันอันตรายและลดอุบัติเหตุทางถนนช่วงเทศกาลปีใหม่
- เป็นไปตามหนังสือกรมส่งเสริมปกครองท้องถิ่น ด่วนที่สุด ที่ มท 0804.5/ว 1634 ลงวันที่ 22 กันยายน 2557,หนังสือกรมส่งเสริมปกครองท้องถิ่น ด่วนที่สุด ที่ มท 0810.4/ว 4202 ลงวันที่ 25 ธันวาคม 2561,หนังสือกระทรวงมหาดไทย ที่ มท 0808.2/ว 3892 ลงวันที่ 28 มิถุนายน 2552,หนังสือกรมส่งเสริมปกครองท้องถิ่น ด่วนที่สุด ที่ มท 0810.4/ว 1123 ลงวันที่ 9 เมษายน 2563
- เป็นไปตามแผนพัฒนาท้องถิ่น (พ.ศ.2561 - พ.ศ.2565) หน้าที่ 106 ลำดับที่ 5</t>
  </si>
  <si>
    <t>แนวทางการพัฒนาที่ 2.1 แผนงานการศึกษา</t>
  </si>
  <si>
    <t>กองการศึกษา</t>
  </si>
  <si>
    <t> - เพื่อจ่ายเป็นค่าใช้จ่ายในการดำเนินโครงการเกษตรวิถีไทยในศูนย์พัฒนาเด็กเล็ก โดยมีค่าใช้จ่ายประกอบด้วย ค่าต้นกล้าและเมล็ดพันธ์ผักและพืช ค่าจ้างเหมาบริการปรับพื้นที่สำหรับดำเนินการ และค่าใช้จ่ายอื่นๆที่เกี่ยวข้อง       
 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
 - เป็นไปตามแผนพัฒนาท้องถิ่น (พ.ศ.2561 - พ.ศ.2565) เพิ่มเติม เปลี่ยนแปลง ครั้งที่ 2 พ.ศ.2563 หน้าที่ 4 ลำดับที่ 2</t>
  </si>
  <si>
    <t>ศูนย์พัฒนาเด็กเล็กในสังกัดองค์การบริหารส่วนตำบลเขาโร</t>
  </si>
  <si>
    <t> - เพื่อจ่ายเป็นค่าใช้จ่ายในการดำเนินโครงการแข่งขันทักษะทางวิชาการของ ศพด.โดยมีค่าใช้จ่ายประกอบด้วย ค่าของรางวัล ค่าเช่าเต้นท์/เครื่องเสียง ค่าป้ายโครงการ และค่าใช้จ่ายอื่นๆที่เกี่ยวข้อง      
 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
- เป็นไปตามแผนพัฒนาท้องถิ่น (พ.ศ.2561 - พ.ศ.2565) หน้าที่ 34 ลำดับที่ 15 </t>
  </si>
  <si>
    <t> - เพื่อจ่ายเป็นค่าใช้จ่ายในการดำเนินโครงการจัดงานวันเด็กแห่งชาติ โดยมีค่าใช้จ่ายประกอบด้วย ค่าของรางวัล ค่าเช่าเต้นท์/เครื่องเสียง ค่าป้ายโครงการและค่าใช้จ่ายอื่น ๆที่เกี่ยวข้อง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
 - เป็นไปตามแผนพัฒนาท้องถิ่น (พ.ศ.2561 - พ.ศ.2565) หน้าที่ 41 ลำดับที่ 34 </t>
  </si>
  <si>
    <t>- ศพด.บ้านทุ่งควาย 
- ศพด.บ้านวังเต่า 
- ศพด.บ้านเขาโร 
- ศพด.บ้านกงหรา</t>
  </si>
  <si>
    <t>สถานศึกษาในเขตองค์การบริหารส่วนตำบลเขาโร</t>
  </si>
  <si>
    <t>1.1  แผนงานการศึกษา</t>
  </si>
  <si>
    <t>-องค์การบริหารส่วนตำบลเขาโร     - ศพด.บ้านทุ่งควาย      - ศพด.บ้านเขาโร </t>
  </si>
  <si>
    <t xml:space="preserve"> - เพื่อจ่ายเป็นค่าจัดซื้อตู้เหล็กบานเลื่อน จำนวน 5 ใบ ให้กับ
- กองการศึกษาฯ จำนวน 1 ใบ
- ศพด.บ้านทุ่งควาย จำนวน 2 ใบ
- ศพด.บ้านเขาโร จำนวน 2 ใบ
    โดยมีคุณลักษณะดังนี้ เป็นตู้เหล็กบานเลื่อนกระจก แบบเตี้ย ขนาดไม่ต่ำ 4 ฟุต บัญชีนอกครุภัณฑ์ จัดซื้อตามราคาท้องตลาด
- ปรากฏในแผนพัฒนาท้องถิ่น (พ.ศ.2561 - พ.ศ.2565) เพิ่มเติม เปลี่ยนแปลง ครั้งที่ 2 พ.ศ.2563 หน้า 19 ลำดับที่ 2 </t>
  </si>
  <si>
    <t>- มีช่องเชื่อมต่อระบบเครือข่าย (Network Interface) แบบ 10/100/1000 Base-T หรือดีกว่า จำนวนไม่น้อยกว่า 1 ช่อง
- มีช่องเชื่อมต่อ (Interface) แบบ USB 2.0 หรือดีกว่า ไม่น้อยกว่า 3 ช่อง 
- มีแป้นพิมพ์และเมาส์ 
- มีจอแสดงภาพในตัว และมีขนาดไม่น้อยกว่า 21 นิ้ว ความละเอียดแบบ FHD (1920x1080) 
- สามารถใช้งาน Wi-Fi (IEEE 802.11b, g, n, ac) และ Bluetooth
- เป็นไปตามเกณฑ์ราคากลางและคุณลักษณะพื้นฐานครุภัณฑ์คอมพิวเตอร์ที่กระทรวงดิจิทัลเพื่อเศรษฐกิจและสังคมกำหนด 
- เป็นไปตามแผนพัฒนาท้องถิ่น (พ.ศ.2561 - พ.ศ.2565) เพิ่มเติม เปลี่ยนแปลง ครั้งที่ 2 พ.ศ.2563 หน้าที่ 21 ลำดับที่ 4</t>
  </si>
  <si>
    <t> - เพื่อจ่ายเป็นค่าจัดซื้อคอมพิวเตอร์ จำนวน 2 เครื่อง
    โดยมีคุณคุณลักษณะ ดังนี้
- มีหน่วยประมวลผลกลาง (CPU) ไม่น้อยกว่า 2 แกนหลัก (2 core) โดย มีความเร็วสัญญาณนาฬิกาพื้นฐานไม่น้อยกว่า 2.2 GHz จำนวน 1 หน่วย 
- หน่วยประมวลผลกลาง (CPU) มีหน่วยความจำแบบ Cache Memory รวมในระดับ (Level) เดียวกันขนาดไม่น้อยกว่า 4 MB 
- มีหน่วยความจำหลัก (RAM) ชนิด DDR4 หรือดีกว่า มีขนาดไม่น้อยกว่า 4 GB 
- มีหน่วยจัดเก็บข้อมูล ชนิด SATA หรือดีกว่า ขนาดความจุไม่น้อยกว่า 1 TB หรือ ชนิด Solid State Drive ขนาดความจุไม่น้อยกว่า 250 GB จำนวน 1 หน่วย 
'- มี DVD-RW หรือดีกว่า แบบติดตั้งภายใน (Internal) หรือภายนอก (External) จำนวน 1 หน่วย </t>
  </si>
  <si>
    <t xml:space="preserve">- เพื่อจ่ายเป็นค่าจัดซื้อจัดซื้อเครื่องพิมพ์เลเซอร์ หรือ LED สี ชนิด Network จำนวน 3 เครื่อง ให้กับ
- กองการศึกษาฯ  จำนวน 1 เครื่อง
- ศพด.บ้านเขาโร  จำนวน 1 เครื่อง
- ศพด.บ้านวังเต่า  จำนวน 1 เครื่อง
    โดยมีคุณลักษณะ ดังนี้
- มีความละเอียดในการพิมพ์ไม่น้อยกว่า 600x600 dpi
- มีความเร็วในการพิมพ์ขาวดำสำหรับกระดาษ A4 ไม่น้อยกว่า 18 หน้าต่อนาที (ppm) 
- มีความเร็วในการพิมพ์สีสำหรับกระดาษ A4 ไม่น้อยกว่า 18 หน้าต่อนาที (ppm) 
- สามารถพิมพ์เอกสารกลับหน้าอัตโนมัติได้ 
- มีหน่วยความจำ (Memory) ขนาดไม่น้อยกว่า 128 MB 
</t>
  </si>
  <si>
    <t>- มีช่องเชื่อมต่อ (Interface) แบบ USB 2.0 หรือดีกว่า จำนวนไม่น้อยกว่า 1 ช่อง - มีช่องเชื่อมต่อระบบเครือข่าย (Network Interface) แบบ 10/100 Base-T หรือดีกว่า จำนวนไม่น้อยกว่า 1 ช่อง หรือ สามารถใช้งานผ่านเครือข่ายไร้สาย Wi-Fi (IEEE 802.11b, g, n) ได้ 
- มีถาดใส่กระดาษได้ไม่น้อยกว่า 150 แผ่น 
- สามารถใช้ได้กับ A4, Letter, Legal และ Custom 
- เป็นไปตามเกณฑ์ราคากลางและคุณลักษณะพื้นฐานครุภัณฑ์คอมพิวเตอร์ที่กระทรวงดิจิทัลเพื่อเศรษฐกิจและสังคมกำหนด 
- เป็นไปตามแผนพัฒนาท้องถิ่น (พ.ศ.2561 - พ.ศ.2565) เพิ่มเติม เปลี่ยนแปลง ครั้งที่ 2 พ.ศ.2563 หน้าที่ 20 ลำดับที่ 3 </t>
  </si>
  <si>
    <t>แนวทางการพัฒนาที่ 4.1 แผนงานการศึกษา</t>
  </si>
  <si>
    <t>ศูนย์พัฒนาเด็กเล็กบ้านเขาโร</t>
  </si>
  <si>
    <t>ศูนย์พัฒนาเด็กเล็ก ทั้ง 4 ศูนย์</t>
  </si>
  <si>
    <t>โรงเรียนบ้านหนองปลิง</t>
  </si>
  <si>
    <t>โรงเรียนวัดทุ่งควาย</t>
  </si>
  <si>
    <t>โรงเรียนบ้านนาพรุ</t>
  </si>
  <si>
    <t>โรงเรียนบ้านหนองท่อม</t>
  </si>
  <si>
    <t>โรงเรียนวัดเขาโร</t>
  </si>
  <si>
    <t>โรงเรียนบ้านวังเต่า</t>
  </si>
  <si>
    <t>11 หมู่บ้าน  ในเขตตำบลเขาโร</t>
  </si>
  <si>
    <t>แนวทางการพัฒนาที่ 3.1 แผนงานสาธารณสุข</t>
  </si>
  <si>
    <t>ในเขตตำบลเขาโร </t>
  </si>
  <si>
    <t>    - เพื่อจ่ายเป็นค่าใช้จ่ายในการดำเนินโครงการส่งเสริมสนับสนุนการดำเนินงานโรงเรียนผู้สูงอายุ     
    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
    - เป็นไปตามแผนพัฒนาท้องถิ่น (พ.ศ.2561 - พ.ศ.2565) เพิ่มเติม เปลี่ยนแปลง ครั้งที่ 1 หน้าที่ 38 ลำดับที่ 2</t>
  </si>
  <si>
    <t>โรงเรียนผู้สูงอายุ องค์การบริหารส่วนตำบลเขาโร</t>
  </si>
  <si>
    <t>แนวทางการพัฒนาที่ 7.1 แผนงานสร้างความเข้มแข็งของชุมชน</t>
  </si>
  <si>
    <t>    - เพื่อจ่ายเป็นค่าใช้จ่ายในการดำเนินโครงการส่งเสริมอาชีพให้กับประชาชนตำบลเขาโร
    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
    - เป็นไปตามแผนพัฒนาท้องถิ่น (พ.ศ.2561 - พ.ศ.2565) เพิ่มเติม เปลี่ยนแปลง ครั้งที่ 2 พ.ศ.2563 หน้าที่ 2 ลำดับที่ 1</t>
  </si>
  <si>
    <t> เพื่อจ่ายเป็นค่าใช้จ่ายในการดำเนินโครงการห่วงใยใส่ใจผู้พิการและผู้ด้อยโอกาส เช่น ค่าวัสดุอุปกรณ์ ค่าใช้จ่ายอื่นที่เกี่ยวข้องและจำเป็นในการดำเนินงาน
    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
    - เป็นไปตามแผนพัฒนาท้องถิ่น (พ.ศ.2561 - พ.ศ.2565) หน้าที่ 101 ลำดับที่ 1</t>
  </si>
  <si>
    <t>เขตตำบลเขาโร</t>
  </si>
  <si>
    <t>    - เพื่อจ่ายเป็นค่าใช้จ่ายในการดำเนินโครงการอบรมให้ความรู้การป้องกันแก้ไขปัญหายาเสพติดและส่งเสริมประชาธิปไตยในชุมชน
    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 
    - เป็นไปตามแผนพัฒนาท้องถิ่น (พ.ศ.2561 - พ.ศ.2565) หน้าที่ 103 ลำดับที่ 6</t>
  </si>
  <si>
    <t>ที่ทำการปกครองอำเภอทุ่งสง </t>
  </si>
  <si>
    <t xml:space="preserve">วัดเขาโร </t>
  </si>
  <si>
    <t>วัดทุ่งควาย</t>
  </si>
  <si>
    <t>8.  ประเภทครุภัณฑ์ โรงงาน</t>
  </si>
  <si>
    <t>8.1 แผนงานอุตสาหกรรมและการโยธา</t>
  </si>
  <si>
    <t>กองช่าง</t>
  </si>
  <si>
    <t> - เพื่อจ่ายเป็นค่าจัดซื้อตู้เครื่องมือช่าง 7 ชั้น พร้อมอุปกรณ์ 162 ชิ้น โดยมีคุณลักษณะ ดังนี้    
        - ส่วนภายนอก :    
            • พร้อมลิ้นชัก 7 ชิ้น
            • ขนาดโดยรวม: 765 x 465 x 812 mm
            • โดยรวมแล้วมีขนาดล้อ: 765 x 465 x 976 มม
            • ขนาดล้อ: 5" x 2"
            • ความหนาของตู้: 0.8 - 1.0 มม
            • ความหนาของลิ้นชัก: 0.7 มม
            • ด้วยลิ้นชัก 5 ชิ้น 536 x 410 x 74.5 มม
            • กับ 2 ชิ้น 536 x 410 x 153.5 mm 
     </t>
  </si>
  <si>
    <t>- ลิ้นชัก 1 :          
            • ประแจวงล้อ 1 ชิ้น: 1/4
            • 13 ชิ้นซ็อกเก็ต 1/4 4- 4-4.5-5-5.5-6-7-8-9-10-11-12-13-14
            • 17 ชิ้น 1/4" x 32 (L) บิตซ็อกเก็ต: Hex: 3-4-5-6 mm Star: T8-T10-T15-T20-T25-T30 SL: 4-5.5-7 มม., PH1, PH2, PZ1, PZ2
            • 8 ชิ้น 1/4" DR 50 มม. (L) ซ็อกเก็ตลึก: 6-7-8-9-10-11-12-13 mm
            • บาร์ขยาย 2 ชิ้น: 1/4" ดร. x 50 มม. 1/4" ดร. x 100 มม
            • 1 ชิ้นมือหมุน: 1/4" x 150 mm
            • บาร์ขยายแบบยืดหยุ่น 1 ชิ้น: 1/4" x 150 มม
            • 1 ชิ้น 1/4" ข้อต่ออเนกประสงค์
        </t>
  </si>
  <si>
    <t>            • 1 ชิ้นเลื่อน“ T” บาร์: 1/4" x 114 มม
            • ประแจวงล้อ 1 ชิ้น: 1/2"
            • 1 ชิ้น 1/2" ข้อต่ออเนกประสงค์
            • ซ็อกเก็ต 19 ชิ้น 1/2 "DR: 8-10-11-12-13-14-15-16-17-18-19-20-21-22-23-24-27-30-32 mm
            • 4 ชิ้น 1/2" DR 77 มม. (L) ซ็อกเก็ตลึก: 14-15-17-19 mm
            • 5 ชิ้น 1/2" ซ็อกเก็ตดาว: E 10 12 14 16 20
            • ซ็อกเก็ตปลั๊ก 2 ชิ้น: 1/2" Dr.16 mm - 21 mm
            • 1 ชิ้น 1/2" * 250 มม. แถบเลื่อน T
            • บาร์ขยาย 2 ชิ้น: 1/2"ดร. x 125 มม., 1/2 "ดร. x 250 มม          - ลิ้นชัก 2 :         
          </t>
  </si>
  <si>
    <t>       - ลิ้นชัก 2 :         
            • ไขควง 14 ชิ้น: SL3 * 75, SL4 * 100, SL5.5 * 100, SL6.5 * 38, SL6.5 * 125, SL6.5 * 150, SL8 * 200, PH0 * 75, PH1 * 75, PH1 * 100 * PH2 38, PH2 * 125 * 150 PH2, PH3 * 200
            • ประแจหกเหลี่ยม T- จับ 4 ชิ้น: 3 x 100 mm, 4 x 100 mm, 5 x 150 mm, 6 x 150 mm
            • ไฟฉาย 1 ชิ้น
        - ลิ้นชัก 3 :         
            • ประแจรวม 17 ชิ้น: 6-7-8-9-10-11-12-13-14-15-16-17-18-19-21-22-24
            • 5 ชิ้น Flare อ่อนนุชประแจ: 8 * 10,10 * 12,11 * 13,12 * 14,17 * 19
        </t>
  </si>
  <si>
    <t>             • ประแจหกเหลี่ยม 9 ชิ้น: 1.5-2-2.5-3-4-5-6-8-10
            • 9 ชิ้นประแจสำคัญ Trox: T10-T15-T20-T25-T27-T30-T40-T45-T50
        - ลิ้นชัก 4 :         
            • 1 ชิ้น 10" ประแจจับยึดกรามโค้ง
            • 1 ชิ้น 40 มิลลิเมตรยางและค้อนพลาสติก
            • 1 ชิ้น 10" คีมปั๊มน้ำ
            • 1 ชิ้น 8" คีมรวมกัน
            • 1 ชิ้น 6" คีมปากแหลม
            • 1 ชิ้น 7" คีมตัดแนวทแยง
            • 1 ชิ้นมีดยูทิลิตี้
            • คีมห่วงแหวน 4 ชิ้น
            • 1 ชิ้น 300 กรัมค้อนช่างเครื่อง
            • 1 ชิ้น 10" ประแจปรับได้
          </t>
  </si>
  <si>
    <t>          • 1 ชิ้น 5 x 19 มิลลิเมตรเหล็กเทปวัด
        - ลิ้นชัก 5 : 
            • ระดับวิญญาณ 1 ชิ้น (ด้วยแม่เหล็กที่ทรงพลัง) 
            • 1 ชิ้นกรอบเลื่อย
            • ถุงมือช่าง 1 ชิ้น
            • 5 ชิ้นตะขอเหล็ก (สำหรับเครื่องมือแขวน)
        - ลิ้นชัก 6 (ว่าง)
        - ลิ้นชัก 7 (ว่าง)
    - นอกบัญชีมาตรฐานครุภัณฑ์ จัดซื้อตามราคาท้องตลาด 
    - เป็นไปตามแผนพัฒนาท้องถิ่น (พ.ศ.2561 - พ.ศ.2565) เพิ่มเติม เปลี่ยนแลง ครั้งที่ 2 พ.ศ.2563 หน้าที่ 25 ลำดับที่ 10</t>
  </si>
  <si>
    <t>2.3  แผนงานอุตสาหกรรมและการโยธา</t>
  </si>
  <si>
    <t>    - เพื่อจ่ายเป็นค่าจัดซื้อเครื่องคอมพิวเตอร์โน๊ตบุ๊ก สำหรับงานประมวลผล จำนวน 1 เครื่อง โดยมีคุณลักษณะพื้นฐาน ดังนี้
 - มีหน่วยประมวลผลกลาง (CPU) ไม่น้อยกว่า 4 แกนหลัก จำนวน 1 หน่วย โดยมีคุณลักษณะอย่างใดอย่างหนึ่งหรือดีกว่า  ดังนี้
 1) ในกรณีที่มีหน่วยความจำ แบบ Cache Memory รวมในระดับ (Level) เดียวกัน ขนาดไม่ น้อยกว่า 4 MB ต้องมีความเร็วสัญญาณนาฬิกาพื้นฐานไม่น้อยกว่า 2.3 GHz และมีหน่วย ประมวลผลด้านกราฟิก (Graphics Processing Unit) ไม่น้อยกว่า 10 แกน หรือ 
'2) ในกรณีที่มีหน่วยความจำ แบบ Cache Memory รวมในระดับ </t>
  </si>
  <si>
    <t>(Level) เดียวกัน ขนาดไม่ น้อยกว่า 6 MB ต้องมีความเร็วสัญญาณนาฬิกาพื้นฐานไม่น้อยกว่า 1.8 GHz และมีเทคโนโลยี เพิ่มสัญญาณนาฬิกาได้ในกรณีที่ต้องใช้ความสามารถในการประมวลผลสูง 
            - มีหน่วยความจำหลัก (RAM) ชนิด DDR4 หรือดีกว่า ขนาดไม่น้อยกว่า 8 GB 
            - มีหน่วยจัดเก็บข้อมูล ชนิด SATA หรือดีกว่า ขนาดความจุไม่น้อยกว่า 1 TB หรือ ชนิด Solid State Drive ขนาดความจุไม่น้อยกว่า 250 GB จำนวน 1 หน่วย 
          '  - มีจอภาพที่รองรับความละเอียดไม่น้อยกว่า 1,366 x 768 Pixel และมีขนาดไม่น้อยกว่า 12 นิ้ว 
            - มีช่องเชื่อมต่อ (Interface) แบบ USB 2.0 หรือดีกว่า ไม่น้อยกว่า </t>
  </si>
  <si>
    <t xml:space="preserve">3 ช่อง 
            - มีช่องเชื่อมต่อแบบ HDMI หรือ VGA จำนวนไม่น้อยกว่า 1ช่อง 
            - มีช่องเชื่อมต่อระบบเครือข่าย (Network Interface) แบบ 10/100/1000 Base-T หรือดีกว่า จำนวน ไม่น้อยกว่า 1 ช่อง 
            - สามารถใช้งานได้ไม่น้อยกว่า Wi-Fi (IEEE 802.11b, g, n, ac) และ Bluetooth
    - เป็นไปตามเกณฑ์ราคากลางและคุณลักษณะพื้นฐานครุภัณฑ์คอมพิวเตอร์ที่กระทรวงดิจิทัลเพื่อเศรษฐกิจและสังคมกำหนด 
    - เป็นไปตามแผนพัฒนาท้องถิ่น (พ.ศ.2561 - พ.ศ.2565) เพิ่มเติม เปลี่ยนแปลง ครั้งที่ 2 พ.ศ.2563 หน้าที่ 22 ลำดับที่ 5 
</t>
  </si>
  <si>
    <t>   - เพื่อจ่ายเป็นค่าจัดซื้อเครื่องพิมพ์ Multifunction เลเซอร์ หรือ LED สี จำนวน 1 เครื่อง โดยมีคุณลักษณะพื้นฐาน ดังนี้
        - เป็นอุปกรณ์ที่มีความสามารถเป็น Printer, Copier และ Scanner ภายในเครื่องเดียวกัน 
        - มีความละเอียดในการพิมพ์ไม่น้อยกว่า 600x600 dpi 
        - มีความเร็วในการพิมพ์ขาวดำสำหรับกระดาษ A4 ไม่น้อยกว่า 18 หน้าต่อนาที (ppm) 
        - มีความเร็วในการพิมพ์สีสำหรับกระดาษ A4 ไม่น้อยกว่า 18 หน้าต่อนาที (ppm) 
        - มีหน่วยความจำ (Memory) ขนาดไม่น้อยกว่า 256 MB 
     </t>
  </si>
  <si>
    <t>     - สามารถสแกนเอกสาร ขนาด A4 (ขาวดำ และ สี) ได้ 
      - มีความละเอียดในการสแกนสูงสุด ไม่น้อยกว่า 1,200x1,200 dpi 
        - มีถาดป้อนเอกสารอัตโนมัติ (Auto Document Feed) 
        - สามารถถ่ายสำเนาเอกสารได้ทั้งสีและขาวดำ 
        - สามารถทำสำเนาได้สูงสุดไม่น้อยกว่า 99 สำเนา 
        - สามารถย่อและขยายได้ 25 ถึง 400 เปอร์เซ็นต์ 
        - มีช่องเชื่อมต่อ (Interface) แบบ USB 2.0 หรือดีกว่า จำนวนไม่น้อยกว่า 1 ช่อง 
        - มีช่องเชื่อมต่อระบบเครือข่าย (Network Interface) แบบ 10/100 Base-T หรือดีกว่า จำนวน </t>
  </si>
  <si>
    <t>ไม่น้อยกว่า 1 ช่อง หรือ สามารถใช้งานผ่านเครือข่ายไร้สาย Wi-Fi (IEEE 802.11b, g, n) ได้ 
        - มีถาดใส่กระดาษได้ไม่น้อยกว่า 150 แผ่น 
        - สามารถใช้ได้กับ A4, Letter, Legal และ Custom
    - เป็นไปตามเกณฑ์ราคากลางและคุณลักษณะพื้นฐานครุภัณฑ์คอมพิวเตอร์ที่กระทรวงดิจิทัลเพื่อเศรษฐกิจและสังคมกำหนด 
    - เป็นไปตามแผนพัฒนาท้องถิ่น (พ.ศ.2561 - พ.ศ.2565) เพิ่มเติม เปลี่ยนแปลง ครั้งที่ 2 พ.ศ.2563 หน้าที่ 24 ลำดับที่ 8</t>
  </si>
  <si>
    <t> - เพื่อจ่ายเป็นค่าจัดซื้อเครื่องสำรองไฟ ขนาด 800 VA จำนวน 2 เครื่อง โดยมีคุณลักษณะพื้นฐาน ดังนี้
        - มีกำลังไฟฟ้าด้านนอกไม่น้อยกว่า 800 VA (480 Watts) 
        - สามารถสำรองไฟฟ้าได้ไม่น้อยกว่า 15 นาที
    - เป็นไปตามเกณฑ์ราคากลางและคุณลักษณะพื้นฐานครุภัณฑ์คอมพิวเตอร์ที่กระทรวงดิจิทัลเพื่อเศรษฐกิจและสังคมกำหนด 
    - เป็นไปตามแผนพัฒนาท้องถิ่น (พ.ศ.2561 - พ.ศ.2565) เพิ่มเติม เปลี่ยนแปลง ครังที่ 2 พ.ศ.2563 หน้าที่ 23 ลำดับที่ 7</t>
  </si>
  <si>
    <t>แนวทางการพัฒนาที่ 4.2 แผนงานอุตสาหกรรมและการโยธา</t>
  </si>
  <si>
    <t xml:space="preserve">หมู่ที่ 9 </t>
  </si>
  <si>
    <t>หมู่ที่ 7</t>
  </si>
  <si>
    <t>หมู่ที่ 6</t>
  </si>
  <si>
    <t>หมู่ที่ 3</t>
  </si>
  <si>
    <t>หมู่ที่ 4</t>
  </si>
  <si>
    <t xml:space="preserve"> หมู่ที่ 11</t>
  </si>
  <si>
    <t>หมู่ที่ 1</t>
  </si>
  <si>
    <t xml:space="preserve"> หมู่ที่ 5</t>
  </si>
  <si>
    <t>หมู่ที่ 10</t>
  </si>
  <si>
    <t>หมู่ที่ 2</t>
  </si>
  <si>
    <t>หมู่ที่ 8</t>
  </si>
  <si>
    <t>แนวทางการพัฒนาที่ 6.1 แผนงานการเกษตร</t>
  </si>
  <si>
    <t>  - เพื่อจ่ายเป็นค่าใช้จ่ายในการดำเนินโครงการปรับปรุงภูมิทัศน์ที่สาธารณะภายในตำบลเขาโร  
    - เป็นไปตามหนังสือกระทรวงมหาดไทย ที่ มท 0808.2/ว 1248 ลงวันที่ 27 มิถุนายน 2559 และระเบียบอื่นที่เกี่ยวข้อง 
    - เป็นไปตามแผนพัฒนาท้องถิ่น (พ.ศ.2561 - พ.ศ.2565) หน้าที่ 109 ลำดับที่ 6 </t>
  </si>
  <si>
    <t>   - เพื่อจ่ายเป็นค่าใช้จ่ายในการดำเนินโครงการโครงการปลูกป่าเฉลิมพระเกียรติ 
    - เป็นไปตามระเบียบกระทรวงมหาดไทย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 2559
    - เป็นไปตามแผนพัฒนาท้องถิ่น (พ.ศ.2561 - พ.ศ.2565) หน้าที่ 107 ลำดับที่ 1 </t>
  </si>
  <si>
    <t>แนวทางการพัฒนาที่ 7.2 แผนงานการเกษตร</t>
  </si>
  <si>
    <t>    - เพื่อจ่ายเป็นค่าใช้จ่ายในการดำเนินโครงการศาสตร์พระราชาสู่การพัฒนาที่ยั่งยืน
    - เป็นไปตามระเบียบกระทรวงมหาดไทย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 2559
    - เป็นไปตามแผนพัฒนาท้องถิ่น (พ.ศ.2561 - พ.ศ.2565) หน้าที่ 113 ลำดับที่ 3</t>
  </si>
  <si>
    <t>    - เพื่อจ่ายเป็นค่าใช้จ่ายในการดำเนินโครงการส่งเสริมการปลูกผักสวนครัวรั้วกินได้
    - เป็นไปตามระเบียบกระทรวงมหาดไทย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 2559
    - เป็นไปตามแผนพัฒนาท้องถิ่น (พ.ศ.2561 - พ.ศ.2565) เพิ่มเติม เปลี่ยนแปลง ครั้งที่ 2 พ.ศ.2563 หน้าที่ 3 ลำดับที่ 1 </t>
  </si>
  <si>
    <t>  - เพื่อจ่ายเป็นค่าใช้จ่ายในการดำเนินโครงการส่งเสริมและพัฒนาการท่องเที่ยวตำบลเขาโร
    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และระเบียบอื่นที่เกี่ยวข้อง
     - เป็นไปตามแผนพัฒนาท้องถิ่น (พ.ศ.2561 - พ.ศ.2565) หน้าที่ 108 ลำดับที่ 2 </t>
  </si>
  <si>
    <t>    - เพื่อจ่ายเป็นค่าเบี้ยยังชีพผู้สูงอายุที่มีอายุครบ 60 ปีบริบูรณ์ขึ้นไปที่มีคุณสมบัติครบถ้วน และได้ขึ้นทะเบียนขอรับเงินเบี้ยยังชีพไว้กับองค์กรปกครองส่วนท้องถิ่นไว้แล้ว โดยจ่ายอัตราเบี้ยยังชีพรายเดือนแบบขั้นบันได สำหรับอายุ 60-69 ปี จะได้รับ 600 บาท อายุ 70-79 ปี จะได้รับ 700 บาท อายุ 80-89 ปี จะได้รับ 800บาท อายุ 90 ปีขึ้นไป จะได้รับ 1,000 บาท 
    - เป็นไปตามระเบียบกระทรวงมหาดไทยว่าด้วยหลักเกณฑ์การจ่ายเบี้ยยังชีพผู้สูงอายุขององค์กรปกครองส่วนท้องถิ่น พ.ศ.2552 และที่แก้ไขเพิ่มเติมจนถึงปัจจุบัน รวมทั้งหนังสือสั่งการที่เกี่ยวข้อง</t>
  </si>
  <si>
    <t>    - เพื่อจ่ายเป็นเบี้ยยังชีพผู้พิการ ที่แสดงความจำนงโดยการขอขึ้นทะเบียนเพื่อขอรับเงินเบี้ยความพิการ ไว้กับองค์กรปกครองส่วนท้องถิ่นแล้ว โดยคนพิการมีอายุ 18 ปีขึ้นไปได้รับเบี้ยความพิการคนละ 800 บาทต่อเดือน และคนพิการที่มีอายุต่ำกว่า 18 ปี คนละ 1,000 บาทต่อเดือน
    - เป็นไปตามหนังสือกระทรวงมหาดไทย ด่วนที่สุด ที่ มท 0810.6/ว1994 ลงวันที่ 3 กรกฎาคม 2563 
    - เป็นไปตามระเบียบกระทรวงมหาดไทยว่าด้วยหลักเกณฑ์การจ่ายเงินเบี้ยความพิการให้คนพิการขององค์กรปกครองส่วนท้องถิ่น พ.ศ.2553 และที่แก้ไขจนถึงปัจจุบัน รวมถึงหนังสือสั่งการที่เกี่ยวข้อง </t>
  </si>
  <si>
    <t>    - เพื่อจ่ายเป็นค่าเบี้ยยังชีพผู้ป่วยเอดส์ในเขตตำบลเขาโร ที่แพทย์ได้รับรองและวินิจฉัยแล้ว 
    - เป็นไปตามระเบียบกระทรวงมหาดไทยว่าด้วยการจ่ายเงินสงเคราะห์เพื่อการยังชีพขององค์กรปกครองส่วนท้องถิ่น พ.ศ.2548 รวมถึงหนังสือสั่งการที่เกี่ยวข้อง </t>
  </si>
  <si>
    <t> - เพื่อจ่ายตามโครงการสนับสนุนเงินสมทบกองทุนสวัสดิการชุมชนตำบลเขาโร   
    - เป็นไปตามตามหนังสือกระทรวงมหาดไทย ด่วนที่สุด ที่ มท 0810.6/ว 1950 ลงวันที่ 24 มีนาคม 2563 
    - เป็นไปตามแผนพัฒนาท้องถิ่น (พ.ศ.2561 - พ.ศ.2565) หน้าที่ 100 ลำดับที่ 4 </t>
  </si>
  <si>
    <t>เพื่อจ่ายเป็นค่าใช้จ่ายในการดำเนินโครงการเฉลิมพระชนมพรรษาพระบาทสมเด็จพระเจ้าอยู่หัวมหาวชิราลงกรณ บดินทรเทพยวรางกูร 
เป็นไปตามระเบีย[กระทรวงมหาดไทย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 2559 เป็นไปตามแผนพัฒนาท้องถิ่น (พ.ศ.2561 - พ.ศ.2565) หน้า 24 ลำดับที่ 7 </t>
  </si>
  <si>
    <t>เพื่อจ่ายเป็นค่าใช้จ่ายในการดำเนินโครงการเฉลิมพระชนมพรรษาสมเด็จพระนางเจ้าสุทิดาพัชรสุธาพิมลลักษณพระบรมราชินีเป็นไปตามระเบียบ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 เป็นไปตามแผนพัฒนาท้องถิ่น (พ.ศ.2561 - พ.ศ.2565) หน้า 25 ลำดับที่ 11</t>
  </si>
  <si>
    <t>เพื่อจ่ายเป็นค่าใช้จ่ายในการดำเนินโครงการวันเฉลิมพระชนมพรรษาสมเด็จพระนางเจ้าฯพระบรมราชินีนาถในพระบาทสมเด็จพระปรมินทรมหาภูมิพลอดุลยเดช บรมนาถบพิตร  เป็นไปตามระเบีย[กระทรวงมหาดไทย ว่าด้วยการเบิกจ่ายค่าใช้จ่ายในการจัดงาน การจัดการแข่งขันกีฬาและการส่งนักกีฬาเข้าร่วมการแข่งขันกีฬาขององค์กรปกครองส่วนท้องถิ่น พ.ศ.2559 เป็นไปตามแผนพัฒนาท้องถิ่น (พ.ศ.2561 - พ.ศ.2565) หน้าที่ 25 ลำดับที่ 10</t>
  </si>
  <si>
    <t>- เพื่อจ่ายเป็นเงินอุดหนุนที่ทำการปกครองอำเภอทุ่งสง อำเภอทุ่งสง จังหวัดนครศรีธรรมราช 
- เป็นไปตามระเบียบกระทรวงมหาดไทยว่าด้วยเงินอุดหนุนขององค์กรปกครองส่วนท้องถิ่น พ.ศ.2559
- เป็นไปตามแผนพัฒนาท้องถิ่น (พ.ศ.2561 - พ.ศ.2565) หน้าที่ 23 ลำดับที่ 4</t>
  </si>
  <si>
    <t>- เพื่อจ่ายเป็นค่าใช้จ่ายในการดำเนินโครงการจัดทำแผนที่ภาษีและทะเบียนทรัพย์สิน               - เป็นไปตามแผนพัฒนาท้องถิ่น (พ.ศ.2561 - พ.ศ.2565) หน้าที่ 22 ลำดับที่ 2</t>
  </si>
  <si>
    <t>- เพื่อจ่ายเป็นค่าจัดการเรียนการสอน (เงินรายหัว) ของศูนย์พัฒนาเด็กเล็ก ทั้ง 4 ศูนย์ 
     - ศพด.บ้านทุ่งควาย (63  x 1,700 บาท)  107,100 บาท
     - ศพด.บ้านวังเต่า (35 x  1,700 บาท)  59,500 บาท
     - ศพด.บ้านเขาโร (52 x  1,700 บาท)  88,400 บาท
     - ศพด.บ้านกงหรา (15 x  1,700 บาท)  25,500 บาท
- เป็นไปตามหนังสือ ด่วนที่สุด ที่ มท 0816.2/ว 4110 ลงวันที่ 14 กรกฎาคม 2563
 - เป็นไปตามแผนพัฒนาท้องถิ่น (พ.ศ. 2561 - พ.ศ.2565) หน้าที่ 29 ลำดับที่ 2</t>
  </si>
  <si>
    <t> - เพื่อจ่ายเป็นค่าสนับสนุนการจัดการเรียนการสอน ของศูนย์พัฒนาเด็กเล็ก ทั้ง 4 ศูนย์ 
     - ศพด.บ้านทุ่งควาย (63  x 1,130 บาท) 71,190 บาท
     - ศพด.บ้านวังเต่า (35 x 1,130 บาท)  39,550 บาท
     - ศพด.บ้านเขาโร (52 x 1,130 บาท)  58,760 บาท
     - ศพด.บ้านกงหรา (15 x  1,130 บาท)  16,950 บาท
    (รวม 165 คนๆละ 1,130 บาท) 
     - 5% = 165 คน x 1,130 บาท   9,323 บาท
- เป็นไปตามหนังสือ ด่วนที่สุด ที่ มท 0816.2/ว 4110 ลงวันที่ 14 กรกฎาคม 2563
- เป็นไปตามแผนพัฒนาท้องถิ่น (พ.ศ.2561 - พ.ศ.2565) หน้าที่ 29 ลำดับที่ 3</t>
  </si>
  <si>
    <t xml:space="preserve"> - เพื่อจ่ายเป็นค่าอาหารกลางวันของศูนย์พัฒนาเด็กเล็ก ทั้ง 4 ศูนย์ 
  - ศพด.บ้านทุ่งควาย (63 คน x 20 บาท x 245 วัน)  308,700 บาท
  - ศพด.บ้านวังเต่า (35 คน x 20 บาท x 245 วัน)  171,500 บาท
  - ศพด.บ้านเขาโร (52 คน x 20 บาท x 245 วัน)  254,800 บาท
  - ศพด.บ้านกงหรา (15 คน x 20 บาท x 245 วัน)  73,500 บาท
    (รวม 165 คนๆละ 20 บาท/วัน 245 วัน) 
  - 5% = 165 คน x 20 บาท x 245 วัน 40,425 บาท
- เป็นไปตามหนังสือ ด่วนที่สุด ที่ มท 0816.2/ว 4110 ลงวันที่ 14 กรกฎาคม 2563
- เป็นไปตามแผนพัฒนาท้องถิ่น (พ.ศ.2561 - พ.ศ.2565) หน้าที่ 28 ลำดับที่ 1 </t>
  </si>
  <si>
    <t xml:space="preserve">- เพื่อจ่ายเป็นค่าอาหารเสริม (นม) ของศูนย์พัฒนาเด็กเล็ก ทั้ง 4 ศูนย์ 331,982 บาท
  - ศพด.บ้านทุ่งควาย (63 คน x 7.37 บาท x 260 วัน) 120,721 บาท
  - ศพด.บ้านวังเต่า (35 คน x 7.37 บาท x 260 วัน)  67,067 บาท
  - ศพด.บ้านเขาโร (52 คน x 7.37 บาท x 260 วัน)  99,642 บาท
  - ศพด.บ้านกงหรา (15 คน x 7.37 บาท x 260 วัน)  28,743 บาท
  - 5% = 165 คน x 7.37 บาท x 260 วัน 15,809 บาท
- เพื่อจ่ายเป็นค่าอาหารเสริม (นม) สำหรับโรงเรียนสังกัด สพฐ. ทั้ง 6 โรงเรียน 1,686,076 บาท
</t>
  </si>
  <si>
    <t xml:space="preserve">  '-โรงเรียนวัดทุ่งควายพัฒนศึกษา (83 x 7.37 บาท x 260 วัน)  159,045 บาท                                             - โรงเรียนวัดเขาโร (216 x 7.37 บาท x 260 วัน)  413,899 บาท
  - โรงเรียนบ้านหนองท่อม (209 x 7.37 บาท x 260 วัน) 400,486 บาท
  - โรงเรียนบ้านหนองปลิง (163 x 7.37 บาท x 260 วัน) 312,341 บาท
  - โรงเรียนบ้านนาพรุ (67 x 7.37 บาท x 260 วัน) 128,385 บาท
  - โรงเรียนวังเต่า (100 x 7.37 บาท x 260 วัน) 191,620 บาท
  - 5% = 838 คน x 7.37 บาท x 260 วัน 80,300 บาท
- เป็นไปตามแผนพัฒนาท้องถิ่น (พ.ศ.2561 - พ.ศ.2565) หน้าที่ 30 ลำดับที่ 4 </t>
  </si>
  <si>
    <t>- เพื่อจ่ายเป็นค่าก่อสร้างโดยดำเนินการปรับปรุงภูมิทัศน์ศูนย์พัฒนาเด็กเล็ก ทั้ง 4 ศูนย์ เป็นไปตามแบบแปลนที่องค์การบริหารส่วนตำบลเขาโรกำหนด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หน้าที่ 31 ลำดับที่ 9 </t>
  </si>
  <si>
    <t>- เพื่อจ่ายเป็นเงินอุดหนุนโครงการพัฒนาผู้เรียนกลุ่มสาระการเรียนรู้วิทยาศาสตร์ ให้กับโรงเรียนบ้านหนองปลิง
- เป็นไปตามระเบียบกระทรวงมหาดไทยว่าด้วยเงินอุดหนุนขององค์กรปกครองส่วนท้องถิ่นพ.ศ.2559 และที่แก้ไขเพิ่มเติม ฉบับที่ 2 พ.ศ.2563
- เป็นไปตามแผนพัฒนาท้องถิ่น (พ.ศ.2561 - พ.ศ.2565) หน้าที่ 39 ลำดับที่ 30 </t>
  </si>
  <si>
    <t>- เพื่อจ่ายเป็นเงินอุดหนุนโครงการพัฒนาส่งเสริมเด็กและเยาวชนด้านคอมพิวเตอร์ ให้กับโรงเรียนวัดทุ่งควาย
- เป็นไปตามระเบียบกระทรวงมหาดไทยว่าด้วยเงินอุดหนุนขององค์กรปกครองส่วนท้องถิ่นพ.ศ.2559 และที่แก้ไขเพิ่มเติม ฉบับที่ 2 พ.ศ.2563
- เป็นไปตามแผนพัฒนาท้องถิ่น (พ.ศ.2561 - พ.ศ.2565) หน้าที่ 36 ลำดับที่ 19</t>
  </si>
  <si>
    <t>- เพื่อจ่ายเป็นเงินอุดหนุนโครงการเพิ่มประสิทธิภาพการจัดการเรียนการสอนคอมพิวเตอร์ ให้กับโรงเรียนบ้านนาพรุ
- เป็นไปตามระเบียบกระทรวงมหาดไทยว่าด้วยเงินอุดหนุนขององค์กรปกครองส่วนท้องถิ่นพ.ศ.2559 และที่แก้ไขเพิ่มเติม ฉบับที่ 2 พ.ศ.2563
- เป็นไปตามแผนพัฒนาท้องถิ่น (พ.ศ.2561 - พ.ศ.2565) หน้าที่ 38 ลำดับที่ 27 </t>
  </si>
  <si>
    <t>- เพื่อจ่ายเป็นเงินอุดหนุนโครงการเพิ่มประสิทธิภาพการจัดการเรียนรู้ภาษาอังกฤษเพื่อการสื่อสาร ให้กับโรงเรียนบ้านหนองท่อม
- เป็นไปตามระเบียบกระทรวงมหาดไทยว่าด้วยเงินอุดหนุนขององค์กรปกครองส่วนท้องถิ่นพ.ศ.2559 และที่แก้ไขเพิ่มเติม ฉบับที่ 2 พ.ศ.2563
- เป็นไปตามแผนพัฒนาท้องถิ่น (พ.ศ.2561 - พ.ศ.2565) หน้าที่ 36 ลำดับที่ 22</t>
  </si>
  <si>
    <t>- เพื่อจ่ายเป็นค่าสนับสนุนอาหารกลางวันโรงเรียนสังกัด สพฐ.ทั้ง 6 โรง
   1. โรงเรียนวัดทุ่งควายพัฒนศึกษา (83 คน x 20 บาท x 200 วัน) 332,000.- บาท
   2. โรงเรียนวัดเขาโร (216 คน x 20 บาท x 200 วัน) 864,000.- บาท
   3. โรงเรียนบ้านหนองท่อม (209 คน x 20 บาท x 200 วัน) 836,000.- บาท
   4. โรงเรียนบ้านนาพรุ (67 คน x 20 บาท x 200 วัน) 268,000.- บาท
   5. โรงเรียนบ้านวังเต่า (100 คน x 20 บาท x 200 วัน) 400,000.- บาท
   6. โรงเรียนบ้านหนองปลิง (163 คน x 20 บาท x 200 วัน) 652,000.- บาท     
        5% = 838 คน x 20 บาท x 200 วัน 168,000 บาท   
- เป็นไปตามแผนพัฒนาท้องถิ่น (พ.ศ.2561 - พ.ศ.2565) หน้าที่ 31 ลำดับที่ 7 </t>
  </si>
  <si>
    <t>- เพื่อจ่ายเป็นเงินอุดหนุนตามโครงการสุนทรียภาพและลักษณะนิสัยด้านศิลปดนตรีและการเคลื่อนไหว ให้กับโรงเรียนวัดเขาโร
- เป็นไปตามระเบียบกระทรวงมหาดไทยว่าด้วยเงินอุดหนุนขององค์กรปกครองส่วนท้องถิ่นพ.ศ.2559 และที่แก้ไขเพิ่มเติม ฉบับที่ 2 พ.ศ.2563
- เป็นไปตามแผนพัฒนาท้องถิ่น (พ.ศ.2561 - พ.ศ.2565) หน้าที่ 34 ลำดับที่ 16</t>
  </si>
  <si>
    <t>- เพื่อจ่ายเป็นเงินอุดหนุนโครงการหนึ่งชั้นเรียนหนึ่งอาชีพ ให้กับโรงเรียนบ้านวังเต่า
- เป็นไปตามระเบียบกระทรวงมหาดไทยว่าด้วยเงินอุดหนุนขององค์กรปกครองส่วนท้องถิ่นพ.ศ.2559 และที่แก้ไขเพิ่มเติม ฉบับที่ 2 พ.ศ.2563
- เป็นไปตามแผนพัฒนาท้องถิ่น (พ.ศ.2561 - พ.ศ.2565) หน้าที่ 37 ลำดับที่ 24 </t>
  </si>
  <si>
    <t>- เพื่อจ่ายเป็นค่าใช้จ่ายในการดำเนินโครงการแข่งขันกีฬาเขาโรเกมส์ โดยมีค่าใช้จ่ายประกอบด้วย ค่าตอบแทนกรรมการ ค่าเงินรางวัล ค่าชุดกีฬา ค่าเช่าเต้นท์/เครื่องเสียง ค่าป้ายโครงการ และค่าใช้จ่ายอื่นๆ ที่เกี่ยวข้อง   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
- เป็นไปตามแผนพัฒนาท้องถิ่น (พ.ศ.2561 - พ.ศ.2565) หน้าที่ 43 ลำดับที่ 2 </t>
  </si>
  <si>
    <t>- เพื่อจ่ายเป็นค่าใช้จ่ายในการดำเนินโครงการแข่งขันกีฬาเขาโรคัพ โดยมีค่าใช้จ่ายประกอบด้วย ค่าตอบแทนกรรมการ ค่าเงินรางวัล ค่าชุดกีฬา ค่าเช่าเต้นท์/เครื่องเสียง ค่าป้ายโครงการ และค่าใช้จ่ายอื่นๆที่เกี่ยวข้อง    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
- เป็นไปตามแผนพัฒนาท้องถิ่น (พ.ศ.2561 - พ.ศ.2565) หน้าที่ 42 ลำดับที่ 1</t>
  </si>
  <si>
    <t>- เพื่อจ่ายเป็นค่าใช้จ่ายในการดำเนินโครงการส่งเสริมพัฒนาเด็กและเยาวชนในชุมชน โดยมีค่าใช้จ่ายประกอบด้วย ค่าอาหาร อาหารว่างและเครื่องดื่ม ค่าสมนาคุณวิทยากร และค่าใช้จ่ายอื่นๆ ที่เกี่ยวข้อง
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พ.ศ.2557
- เป็นไปตามแผนพัฒนาท้องถิ่น (พ.ศ.2561 - พ.ศ.2565) หน้าที่ 30 ลำดับที่ 5 </t>
  </si>
  <si>
    <t>- เพื่อจ่ายเป็นค่าใช้จ่ายในการดำเนินโครงการจัดงานส่งเสริมและสืบสานประเพณีวันสารทเดือนสิบ โดยมีค่าใช้จ่ายประกอบด้วย ค่าเช่าเต้นท์/เครื่องเสียง ค่าป้ายโครงการ และค่าใช้จ่ายอื่นที่เกี่ยวข้อง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
- เป็นไปตามแผนพัฒนาท้องถิ่น (พ.ศ.2561 - พ.ศ.2565) หน้าที่ 45 ลำดับที่ 8 </t>
  </si>
  <si>
    <t>- เพื่อจ่ายเป็นค่าใช้จ่ายในการดำเนินโครงการฝึกอบรมพิธีกรศาสนา โดยมีค่าใช้จ่ายประกอบด้วย ค่าอาหาร อาหารว่าง/เครื่องดื่ม ค่าเช่าเครื่องเสียง ค่าป้ายโครงการ และค่าใช้จ่าอื่นๆ ที่เกี่ยวข้อง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
- เป็นไปตามแผนพัฒนาท้องถิ่น (พ.ศ.2561 - พ.ศ.2565) หน้าที่ 45 ลำดับที่ 6 </t>
  </si>
  <si>
    <t>- เพื่อจ่ายเป็นค่าใช้จ่ายในการดำเนินโครงการส่งเสริมกิจกรรมนันทนาการ สืบสานความเป็นไทยและรดน้ำขอพรผู้สูงอายุ โดยมีค่าใช้จ่ายประกอบด้วย ค่าอาหาร ค่าอาหารว่างและเครื่องดื่ม ค่าเช่าเต้นท์/เครื่องเสียง ค่าป้ายโครงการ และค่าใช้จ่ายอื่นๆที่เกี่ยวข้อง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
- เป็นไปตามแผนพัฒนาท้องถิ่น (พ.ศ.2561 - พ.ศ.2565) หน้าที่ 43 ลำดับที่ 3 </t>
  </si>
  <si>
    <t>- เพื่อจ่ายเป็นค่าใช้จ่ายในการดำเนินโครงการสืบสานประเพณีและวัฒนธรรมการหล่อเทียนและถวายเทียนพรรษา โดยมีค่าใช้จ่ายประกอบด้วย ค่าจ้างเหมารถ ค่าอาหาร ค่าอาหารว่างและเครื่องดื่ม ค่าเช่าเต้นท์/เครื่องเสียง ค่าป้ายโครงการ และค่าใช้จ่ายอื่นๆที่เกี่ยวข้อง 
- เป็นไปตามระเบียบกระทรวงมหาดไทยว่าด้วยการเบิกจ่ายค่าใช้จ่ายในการจัดงาน การจัดการแข่งขันกีฬา และการส่งนักกีฬาเข้าร่วมการแข่งขันกีฬาขององค์กรปกครองส่วนท้องถิ่น พ.ศ.2559 
- เป็นไปตามแผนพัฒนาท้องถิ่น (พ.ศ.2561 - พ.ศ.2565) หน้าที่ 45 ลำดับที่ 7 </t>
  </si>
  <si>
    <t>- เพื่อจ่ายเป็นเงินอุดหนุนโครงการจัดงานประเพณีชักพระ ให้กับที่ทำการปกครองอำเภอทุ่งสง 
- เป็นไปตามระเบียบกระทรวงมหาดไทยว่าด้วยเงินอุดหนุนขององค์กรปกครองส่วนท้องถิ่น พ.ศ.2559 และที่แก้ไขเพิ่มเติม ฉบับที่ 2 พ.ศ.2563
- เป็นไปตามแผนพัฒนาท้องถิ่น (พ.ศ.2561 - พ.ศ.2565) หน้าที่ 46 ลำดับที่ 10 </t>
  </si>
  <si>
    <t>- เพื่อจ่ายเป็นเงินอุดหนุนโครงการจัดงานประเพณีเดือนสิบ ให้กับที่ทำการปกครองอำเภอทุ่งสง
- เป็นไปตามระเบียบกระทรวงมหาดไทยว่าด้วยเงินอุดหนุนขององค์กรปกครองส่วนท้องถิ่น พ.ศ.2559 และที่แก้ไขเพิ่มเติม ฉบับที่ 2 พ.ศ.2563
- เป็นไปตามแผนพัฒนาท้องถิ่น (พ.ศ.2561 - พ.ศ.2565) หน้าที่ 46 ลำดับที่ 9 </t>
  </si>
  <si>
    <t>- เพื่อจ่ายเป็นเงินอุดหนุนโครงการส่งเสริมประเพณีมาฆบูชาแห่ผ้าขึ้นธาตุ ให้กับที่ทำการปกครองอำเภอทุ่งสง
- เป็นไปตามระเบียบกระทรวงมหาดไทยว่าด้วยเงินอุดหนุนขององค์กรปกครองส่วนท้องถิ่น พ.ศ.2559 และที่แก้ไขเพิ่มเติม ฉบับที่ 2 พ.ศ.2563
- เป็นไปตามแผนพัฒนาท้องถิ่น (พ.ศ.2561 - พ.ศ.2565) หน้าที่ 46 ลำดับที่ 11 </t>
  </si>
  <si>
    <t>- เพื่อจ่ายเป็นเงินอุดหนุนโครงการร่วมสืบสานประเพณีชักพระ ให้กับวัดเขาโร 
- เป็นไปตามระเบียบกระทรวงมหาดไทยว่าด้วยเงินอุดหนุนขององค์กรปกครองส่วนท้องถิ่น พ.ศ.2559 และที่แก้ไขเพิ่มเติม ฉบับที่ 2 พ.ศ.2563
- เป็นไปตามแผนพัฒนาท้องถิ่น (พ.ศ.2561 - พ.ศ.2565) เพิ่มเติม เปลี่ยนแปลง ครั้งที่ 2 พ.ศ.2563 หน้าที่ 38 ลำดับที่ 13 </t>
  </si>
  <si>
    <t>- เพื่อจ่ายเป็นเงินอุดหนุนโครงการร่วมสืบสานประเพณีชักพระ ให้กับวัดทุ่งควาย
- เป็นไปตามระเบียบกระทรวงมหาดไทยว่าด้วยเงินอุดหนุนขององค์กรปกครองส่วนท้องถิ่น พ.ศ.2559 และที่แก้ไขเพิ่มเติม ฉบับที่ 2 พ.ศ.2563
- เป็นไปตามแผนพัฒนาท้องถิ่น (พ.ศ.2561 - พ.ศ.2565) เพิ่มเติม เปลี่ยนแปลง ครั้งที่ 2 พ.ศ.2563 หน้าที่ 37 ลำดับที่ 12 </t>
  </si>
  <si>
    <t>- เพื่อจ่ายเป็นค่าใช้จ่ายในการดำเนินงานตามแนวทางโครงการพระราชดำริด้านสาธารณสุข จำนวน 11 หมู่บ้าน 
- เป็นไปตามระเบียบหนังสือกรมส่งเสริมการปกครองส่วนท้องถิ่น ด่วนที่สุด ที่ มท 0819.3/ว 1795 ลงวันที่ 7 พฤษภาคม 2562 และระเบียบอื่นๆ ที่เกี่ยวข้อง
- เป็นไปตามแผนพัฒนาท้องถิ่น (พ.ศ.2561 - พ.ศ.2565) หน้าที่ 50 ลำดับที่ 4</t>
  </si>
  <si>
    <t>- เพื่อจ่ายเป็นค่าใช้จ่ายในการดำเนินโครงการป้องกันและระงับการระบาดของโรคติดต่อตำบลเขาโร 
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 2557 
- เป็นไปตามแผนพัฒนาท้องถิ่น (พ.ศ.2561 - พ.ศ.2565) หน้าที่ 49 ลำดับที่ 3</t>
  </si>
  <si>
    <t>- เพื่อจ่ายเป็นค่าใช้จ่ายในการดำเนินโครงการรณรงค์คัดแยกขยะมูลฝอยในครัวเรือน     
- เป็นไปตามระเบียบกระทรวงมหาดไทยว่าด้วยค่าใช้จ่ายในการฝึกอบรม และการเข้ารับการฝึกอบรมของเจ้าหน้าที่ท้องถิ่น พ.ศ. 2557 
- เป็นไปตามแผนพัฒนาท้องถิ่น (พ.ศ.2561 - พ.ศ.2565) หน้าที่ 48 ลำดับที่ 1 </t>
  </si>
  <si>
    <t>- เพื่อเป็นค่าใช้จ่ายในการดำเนินโครงการสัตว์ปลอดโรค คนปลอดภัย จากโรคพิษสุนัขบ้า ตามพระปณิธานฯ 
- เป็นไปตามระเบียบกระทรวงมหาดไทยว่าด้วยค่าใช้จ่ายในการจัดสวัสดิภาพสัตว์ขององค์กรปกครองส่วนท้องถิ่น พ.ศ.2562 และระเบียบอื่นๆที่เกี่ยวข้อง     
- เป็นไปตามแผนพัฒนาท้องถิ่น (พ.ศ.2561 - พ.ศ.2565) หน้าที่ 49 ลำดับที่ 2 </t>
  </si>
  <si>
    <t>- เพื่อจ่ายเป็นค่าก่อสร้างโดยดำเนินการต่อเติมอาคารเรียนศูนย์พัฒนาเด็กเล็กบ้านเขาโร หมู่ที่ 5 เป็นไปตามแบบแปลนที่องค์การบริหารส่วนตำบลเขาโรกำหนด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เพิ่มเติม เปลี่ยนแปลง ครั้งที่ 2 พ.ศ.2563 หน้าที่ 7 ลำดับที่ 3</t>
  </si>
  <si>
    <t>- เพื่อจ่ายเป็นค่าก่อสร้างถนนคอนกรีตเสริมเหล็กสายบ้านนางจิตรา สังขโชติ - บ้านนายศิริ จักรแก้ว (ตอนที่ 2) หมู่ที่ 9 โดยทำการก่อสร้างถนนคอนกรีตเสริมเหล็ก กว้าง 4 เมตร ยาว 180 เมตร หนา 0.15 เมตร ไหล่ทางหินคลุกข้างละ 0.50 เมตร หรือมีพื้นที่ไม่น้อยกว่า 720 ตาราง เมตร 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แก้ไขครั้งที่ 1 พ.ศ.2563 หน้าที่ 7</t>
  </si>
  <si>
    <t> - เพื่อจ่ายเป็นค่าก่อสร้างถนนคอนกรีตเสริมเหล็กสายบ้านโคกหมอออก (ตอนที่ 2) หมู่ที่ 7 โดยทำการก่อสร้างถนนคอนกรีตเสริมเหล็ก กว้าง 4 เมตร ยาว 180 เมตร หนา 0.15 เมตร ไหล่ทางหินคลุกข้างละ 0.50 เมตร หรือมีพื้นที่ไม่น้อยกว่า 720 ตารางเมตร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แก้ไขครั้ง 1 พ.ศ.2563 หน้าที่ 6 </t>
  </si>
  <si>
    <t>- เพื่อจ่ายเป็นค่าก่อสร้างถนนคอนกรีตเสริมเหล็กสายหัวสะพานครูลาย - บ้านก็องซี่ (ตอนที่ 3) หมู่ที่ 6 โดยทำการก่อสร้างถนนคอนกรีตเสริมเหล็ก กว้าง 4 เมตร ยาว 180 เมตร หนา 0.15 เมตร ไหล่ทางหินคลุกข้างละ 0.50 เมตร หรือมีพื้นที่ไม่น้อยกว่า 720 ตารางเมตร รายละเอียดตาม 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แก้ไขครั้งที่ 1 พ.ศ.2563 หน้าที่ 5</t>
  </si>
  <si>
    <t>- เพื่อจ่ายเป็นค่าก่อสร้างถนนคอนกรีตเสริมเหล็กสายควนนายบุญ ( ตอนที่ 3) หมู่ที่ 3 โดยทำการก่อสร้างถนนคอนกรีตเสริมเหล็ก กว้าง 4 เมตร ยาว 180 เมตร หนา 0.15 เมตร ไหล่ทางหินคลุก ข้างละ 0.50 เมตร หรือมีพื้นที่ไม่น้อยกว่า 720 ตารางเมตร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 ครั้งที่ 1 พ.ศ.2563 หน้าที่ 11 </t>
  </si>
  <si>
    <t>- เพื่อจ่ายเป็นค่าก่อสร้างถนนคอนกรีตเสริมเหล็กสายบ้านนาบัวทอง - บ้านวังไทร หมู่ที่ 4 โดยทำการก่อสร้างถนนคอนกรีตเสริมเหล็ก กว้าง 4 เมตร ยาว 180 เมตร หนา 0.15 เมตร ไหล่ทางหินคลุกข้างละ 0.50 เมตร หรือมีพื้นที่ไม่น้อยกว่า 720 ตารางเมตร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 ครั้งที่ 1 พ.ศ.2563 หน้าที่ 4 </t>
  </si>
  <si>
    <t>- เพื่อจ่ายเป็นค่าก่อสร้างถนนคอนกรีตเสริมเหล็กสายโรงยาง STR 5L5R - บ้านนายสมภาส เกตุแก้ว (ตอนที่ 2) หมู่ที่ 11 โดยทำการก่อสร้างถนนคอนกรีตเสริมเหล็ก กว้าง 4 เมตร ยาว 180 เมตร หนา 0.15 เมตร ไหล่ทางหินคลุกข้างละ 0.50 เมตร หรือมีพื้นที่ไม่น้อยกว่า 720 ตารางเมตร รายละเอียดตามแบบรูปและรายการที่กำหนด พร้อมติดตั้งป้ายประชาสัมพันธ์โครงการจำนวน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หน้าที่ 12 ลำดับที่ 118 </t>
  </si>
  <si>
    <t>- เพื่อจ่ายเป็นค่าก่อสร้างถนนคอนกรีตเสริมเหล็กสายบ้านนายกั้น ไชยรัตน์ - ถนนมิยาซาว่า หมู่ที่ 1 โดยทำการก่อสร้างถนนคอนกรีตเสริมเหล็ก กว้าง 3 เมตร ยาว 250 เมตร หนา 0.15 เมตร ไหล่ทางหินคลุกข้างละ 0.50 เมตร หรือมีพื้นที่ไม่น้อยกว่า 750 ตารางเมตร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หน้าที่ 53 ลำดับที่ 4 </t>
  </si>
  <si>
    <t>- เพื่อจ่ายเป็นค่าก่อสร้างถนนคอนกรีตเสริมเหล็กสายบ้านนายอำพัน สังขโชติ - บ้านนางปราณี ทองชัย (ตอนที่ 5) หมู่ที่ 5 โดยทำการก่อสร้างถนนคอนกรีตเสริมเหล็ก กว้าง 4 เมตร ยาว 215 เมตร หนา 0.15 เมตร ไหล่ทางหินคลุกข้างละ 0.50 เมตร หรือมีพื้นที่ไม่น้อยกว่า 860 ตารางเมตร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เพิ่มเติม เปลี่ยนแปลง ฉบับ 2 พ.ศ.2563 หน้าที่ 5 ลำดับที่ 2 </t>
  </si>
  <si>
    <t>- เพื่อจ่ายเป็นค่าก่อสร้างถนนลาดยางสายสามแยกโรงเรียนบ้านนาพรุ - บ้านนายบรรจง สมทอง (ตอนที่ 2) หมู่ที่ 10 โดยทำการก่อสร้างถนนลาดยางแอสฟัลท์ติกคอนกรีต ผิวจราจรกว้าง 4 เมตร ยาว 240 เมตร หนา 5 เซนติเมตร หรือมีพื้นที่ ไม่น้อยกว่า 960 ตารางเมตร รายละเอียดตามแบบ 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แก้ไขครั้งที่ 1 พ.ศ.2563 หน้าที่ 1 </t>
  </si>
  <si>
    <t>- เพื่อจ่ายเป็นค่าจ้างเหมาซ่อมแซมระบบประปาที่ชำรุด ได้แก่ หอถังสูง อาคารกรองน้ำ ระบบไฟฟ้า ก่อสร้างแพตั้งมอเตอร์เพื่อสูบน้ำ วางท่อเมนท์ชนิด  PE 100  PN 8 ขนาด 63 มม. ระยะทางยาวรวม 3,394 เมตร รายละเอียดตามแบบรูปและรายการที่กำหนด  พร้อมติดตั้งป้ายประชาสัมพันธ์โครงการจำนวน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แก้ไขครั้งที่ 1 พ.ศ.2563 หน้าที่ 8</t>
  </si>
  <si>
    <t>- เพื่อจ่ายเป็นค่าก่อสร้างปรับปรุงถนนสายหนองหวายฝาด หมู่ที่ 8 โดยทำการปูผิวจราจรแอสฟัลท์ติกคอนกรีต ผิวจราจรกว้าง 4 เมตร ยาว 415 เมตร หนา 4 เซนติเมตร หรือมีพื้นที่ไม่น้อยกว่า 1,660 ตารางเมตร รายละเอียดตามแบบรูปและรายการที่กำหนด พร้อมติดตั้งป้ายประชาสัมพันธ์โครงการ จำนวน 1 ชุด
- เป็นไปตามพระราชบัญญัติกำหนดแผนและขั้นตอนการกระจายอำนาจให้แก่องค์กรปกครองส่วนท้องถิ่น พ.ศ.2542 และพระราชบัญญัติสภาตำบลและองค์การบริหารส่วนตำบล พ.ศ.2537 ที่แก้ไขเพิ่มเติมจนถึงปัจจุบัน และระเบียบอื่นที่เกี่ยวข้อง
- เป็นไปตามแผนพัฒนาท้องถิ่น (พ.ศ.2561 - พ.ศ.2565) เพิ่มเติม เปลี่ยนแปลง ครั้งที่ 1 พ.ศ.2563 หน้าที่ 15 ลำดับที่ 27 </t>
  </si>
  <si>
    <t>แนวทางการพัฒนาที่ 5.2 แผนงานสร้างความเข้มแข็งของชุมชน</t>
  </si>
  <si>
    <t>แนวทางการพัฒนาที่ 5.3 แผนงานงบกลาง</t>
  </si>
  <si>
    <t xml:space="preserve">     1.1  แผนงานบริหารงานทั่วไป</t>
  </si>
  <si>
    <t xml:space="preserve">     2.1   แผนงานการศึกษา</t>
  </si>
  <si>
    <t xml:space="preserve">     2.2  แผนงานศาสนาวัฒนธรรมและนันทนาการ</t>
  </si>
  <si>
    <t>แนวทางการพัฒนาที่ 2.2 แผนงานศาสนาวัฒนธรรมและนันทนาการ </t>
  </si>
  <si>
    <t xml:space="preserve">     3.1  แผนงานสาธารณสุข</t>
  </si>
  <si>
    <t>4.   ยุทธศาสตร์  การพัฒนาด้านโครงสร้างพื้นฐาน</t>
  </si>
  <si>
    <t xml:space="preserve">     4.1  แผนงานการศึกษา</t>
  </si>
  <si>
    <t xml:space="preserve">     4.2 แผนงานอุตสาหกรรมและการโยธา</t>
  </si>
  <si>
    <t xml:space="preserve">     5.1 แผนงานรักษาความสงบภายใน</t>
  </si>
  <si>
    <t xml:space="preserve">     5.2   แผนงานสร้างความเข้มแข็งของชุมชน</t>
  </si>
  <si>
    <t xml:space="preserve">     5.3  แผนงานงบกลาง</t>
  </si>
  <si>
    <t xml:space="preserve">     7.2 แผนงานการเกษตร</t>
  </si>
  <si>
    <t xml:space="preserve">     6.1 แผนงานการเกษตร</t>
  </si>
  <si>
    <t xml:space="preserve">                                                                           บัญชีสรุปโครงการและงบประมาณ                                                            ผด.01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</si>
</sst>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0;[Red]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0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-1041E]#,##0;\-#,##0"/>
  </numFmts>
  <fonts count="54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sz val="16"/>
      <name val="Angsana New"/>
      <family val="1"/>
    </font>
    <font>
      <sz val="15"/>
      <name val="TH SarabunPSK"/>
      <family val="2"/>
    </font>
    <font>
      <sz val="14.5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3.8"/>
      <name val="TH SarabunPSK"/>
      <family val="2"/>
    </font>
    <font>
      <sz val="12.5"/>
      <name val="TH SarabunPSK"/>
      <family val="2"/>
    </font>
    <font>
      <sz val="10.5"/>
      <name val="TH SarabunPSK"/>
      <family val="2"/>
    </font>
    <font>
      <sz val="11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55"/>
      <name val="Arial"/>
      <family val="2"/>
    </font>
    <font>
      <u val="single"/>
      <sz val="10"/>
      <color indexed="23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02" fontId="1" fillId="0" borderId="13" xfId="4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2" fontId="1" fillId="0" borderId="0" xfId="42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202" fontId="1" fillId="0" borderId="19" xfId="42" applyNumberFormat="1" applyFont="1" applyFill="1" applyBorder="1" applyAlignment="1">
      <alignment horizontal="right" vertical="top"/>
    </xf>
    <xf numFmtId="0" fontId="1" fillId="0" borderId="18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 textRotation="180"/>
    </xf>
    <xf numFmtId="202" fontId="1" fillId="0" borderId="19" xfId="42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20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textRotation="180"/>
    </xf>
    <xf numFmtId="0" fontId="2" fillId="0" borderId="0" xfId="0" applyFont="1" applyFill="1" applyBorder="1" applyAlignment="1">
      <alignment vertical="center" textRotation="180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180"/>
    </xf>
    <xf numFmtId="0" fontId="1" fillId="0" borderId="0" xfId="0" applyFont="1" applyFill="1" applyAlignment="1">
      <alignment vertical="center" textRotation="180"/>
    </xf>
    <xf numFmtId="3" fontId="1" fillId="0" borderId="19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202" fontId="1" fillId="0" borderId="19" xfId="42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/>
    </xf>
    <xf numFmtId="0" fontId="6" fillId="0" borderId="18" xfId="0" applyFont="1" applyBorder="1" applyAlignment="1">
      <alignment vertical="top"/>
    </xf>
    <xf numFmtId="0" fontId="1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5" fillId="0" borderId="21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1" fillId="0" borderId="21" xfId="0" applyNumberFormat="1" applyFont="1" applyFill="1" applyBorder="1" applyAlignment="1">
      <alignment vertical="top" wrapText="1" readingOrder="1"/>
    </xf>
    <xf numFmtId="0" fontId="11" fillId="0" borderId="0" xfId="0" applyFont="1" applyFill="1" applyAlignment="1">
      <alignment vertical="center"/>
    </xf>
    <xf numFmtId="202" fontId="4" fillId="0" borderId="0" xfId="42" applyNumberFormat="1" applyFont="1" applyAlignment="1">
      <alignment vertical="center"/>
    </xf>
    <xf numFmtId="202" fontId="2" fillId="0" borderId="0" xfId="42" applyNumberFormat="1" applyFont="1" applyAlignment="1">
      <alignment horizontal="center" vertical="center"/>
    </xf>
    <xf numFmtId="202" fontId="1" fillId="0" borderId="0" xfId="42" applyNumberFormat="1" applyFont="1" applyAlignment="1">
      <alignment vertical="center"/>
    </xf>
    <xf numFmtId="202" fontId="2" fillId="0" borderId="0" xfId="42" applyNumberFormat="1" applyFont="1" applyAlignment="1">
      <alignment vertical="center"/>
    </xf>
    <xf numFmtId="202" fontId="1" fillId="0" borderId="19" xfId="42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0" fontId="9" fillId="0" borderId="0" xfId="0" applyFont="1" applyFill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 quotePrefix="1">
      <alignment vertical="top" wrapText="1"/>
    </xf>
    <xf numFmtId="0" fontId="7" fillId="0" borderId="18" xfId="0" applyFont="1" applyFill="1" applyBorder="1" applyAlignment="1" quotePrefix="1">
      <alignment vertical="top" wrapText="1"/>
    </xf>
    <xf numFmtId="0" fontId="2" fillId="0" borderId="1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 readingOrder="1"/>
      <protection locked="0"/>
    </xf>
    <xf numFmtId="0" fontId="1" fillId="0" borderId="18" xfId="0" applyFont="1" applyBorder="1" applyAlignment="1">
      <alignment vertical="top" wrapText="1"/>
    </xf>
    <xf numFmtId="3" fontId="1" fillId="0" borderId="18" xfId="0" applyNumberFormat="1" applyFont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2" fillId="0" borderId="18" xfId="0" applyFont="1" applyFill="1" applyBorder="1" applyAlignment="1" quotePrefix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 quotePrefix="1">
      <alignment vertical="top" wrapText="1"/>
    </xf>
    <xf numFmtId="0" fontId="16" fillId="0" borderId="18" xfId="0" applyFont="1" applyFill="1" applyBorder="1" applyAlignment="1" quotePrefix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 quotePrefix="1">
      <alignment vertical="top" wrapText="1"/>
    </xf>
    <xf numFmtId="0" fontId="11" fillId="0" borderId="18" xfId="0" applyFont="1" applyFill="1" applyBorder="1" applyAlignment="1" quotePrefix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202" fontId="7" fillId="0" borderId="19" xfId="42" applyNumberFormat="1" applyFont="1" applyFill="1" applyBorder="1" applyAlignment="1">
      <alignment vertical="top"/>
    </xf>
    <xf numFmtId="202" fontId="8" fillId="0" borderId="19" xfId="42" applyNumberFormat="1" applyFont="1" applyFill="1" applyBorder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 quotePrefix="1">
      <alignment vertical="top" wrapText="1"/>
    </xf>
    <xf numFmtId="0" fontId="8" fillId="0" borderId="18" xfId="0" applyFont="1" applyFill="1" applyBorder="1" applyAlignment="1" quotePrefix="1">
      <alignment vertical="top" wrapText="1"/>
    </xf>
    <xf numFmtId="0" fontId="1" fillId="0" borderId="21" xfId="0" applyFont="1" applyFill="1" applyBorder="1" applyAlignment="1" quotePrefix="1">
      <alignment vertical="top" wrapText="1"/>
    </xf>
    <xf numFmtId="0" fontId="7" fillId="0" borderId="21" xfId="0" applyFont="1" applyFill="1" applyBorder="1" applyAlignment="1" quotePrefix="1">
      <alignment vertical="top" wrapText="1"/>
    </xf>
    <xf numFmtId="0" fontId="11" fillId="0" borderId="21" xfId="0" applyFont="1" applyFill="1" applyBorder="1" applyAlignment="1" quotePrefix="1">
      <alignment vertical="top" wrapText="1"/>
    </xf>
    <xf numFmtId="0" fontId="1" fillId="0" borderId="18" xfId="0" applyFont="1" applyFill="1" applyBorder="1" applyAlignment="1" quotePrefix="1">
      <alignment horizontal="left" vertical="top" wrapText="1"/>
    </xf>
    <xf numFmtId="0" fontId="1" fillId="0" borderId="18" xfId="0" applyFont="1" applyFill="1" applyBorder="1" applyAlignment="1" quotePrefix="1">
      <alignment vertical="top" wrapText="1" shrinkToFit="1"/>
    </xf>
    <xf numFmtId="0" fontId="10" fillId="0" borderId="18" xfId="0" applyFont="1" applyFill="1" applyBorder="1" applyAlignment="1" quotePrefix="1">
      <alignment vertical="top" wrapText="1" shrinkToFit="1"/>
    </xf>
    <xf numFmtId="0" fontId="9" fillId="0" borderId="18" xfId="0" applyFont="1" applyFill="1" applyBorder="1" applyAlignment="1">
      <alignment vertical="top" wrapText="1" shrinkToFit="1"/>
    </xf>
    <xf numFmtId="0" fontId="10" fillId="0" borderId="18" xfId="0" applyFont="1" applyFill="1" applyBorder="1" applyAlignment="1" quotePrefix="1">
      <alignment horizontal="left" vertical="top" wrapText="1"/>
    </xf>
    <xf numFmtId="0" fontId="9" fillId="0" borderId="18" xfId="0" applyFont="1" applyFill="1" applyBorder="1" applyAlignment="1" quotePrefix="1">
      <alignment horizontal="left" vertical="top" wrapText="1"/>
    </xf>
    <xf numFmtId="0" fontId="10" fillId="0" borderId="18" xfId="0" applyFont="1" applyFill="1" applyBorder="1" applyAlignment="1" quotePrefix="1">
      <alignment vertical="top" wrapText="1"/>
    </xf>
    <xf numFmtId="0" fontId="2" fillId="33" borderId="18" xfId="0" applyFont="1" applyFill="1" applyBorder="1" applyAlignment="1">
      <alignment horizontal="center" vertical="center"/>
    </xf>
    <xf numFmtId="202" fontId="2" fillId="33" borderId="21" xfId="42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02" fontId="2" fillId="33" borderId="21" xfId="42" applyNumberFormat="1" applyFont="1" applyFill="1" applyBorder="1" applyAlignment="1">
      <alignment vertical="center"/>
    </xf>
    <xf numFmtId="202" fontId="2" fillId="33" borderId="18" xfId="42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02" fontId="2" fillId="33" borderId="18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17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9953625" y="45339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847725</xdr:colOff>
      <xdr:row>19</xdr:row>
      <xdr:rowOff>0</xdr:rowOff>
    </xdr:from>
    <xdr:ext cx="35242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9077325" y="50673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781050</xdr:colOff>
      <xdr:row>44</xdr:row>
      <xdr:rowOff>0</xdr:rowOff>
    </xdr:from>
    <xdr:ext cx="314325" cy="142875"/>
    <xdr:sp fLocksText="0">
      <xdr:nvSpPr>
        <xdr:cNvPr id="3" name="TextBox 3"/>
        <xdr:cNvSpPr txBox="1">
          <a:spLocks noChangeArrowheads="1"/>
        </xdr:cNvSpPr>
      </xdr:nvSpPr>
      <xdr:spPr>
        <a:xfrm>
          <a:off x="9010650" y="11620500"/>
          <a:ext cx="314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97</xdr:row>
      <xdr:rowOff>809625</xdr:rowOff>
    </xdr:from>
    <xdr:to>
      <xdr:col>17</xdr:col>
      <xdr:colOff>295275</xdr:colOff>
      <xdr:row>97</xdr:row>
      <xdr:rowOff>838200</xdr:rowOff>
    </xdr:to>
    <xdr:sp>
      <xdr:nvSpPr>
        <xdr:cNvPr id="1" name="ลูกศรซ้าย-ขวา 12"/>
        <xdr:cNvSpPr>
          <a:spLocks/>
        </xdr:cNvSpPr>
      </xdr:nvSpPr>
      <xdr:spPr>
        <a:xfrm>
          <a:off x="5810250" y="66446400"/>
          <a:ext cx="3733800" cy="38100"/>
        </a:xfrm>
        <a:prstGeom prst="leftRightArrow">
          <a:avLst>
            <a:gd name="adj" fmla="val -4939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106</xdr:row>
      <xdr:rowOff>600075</xdr:rowOff>
    </xdr:from>
    <xdr:to>
      <xdr:col>13</xdr:col>
      <xdr:colOff>0</xdr:colOff>
      <xdr:row>106</xdr:row>
      <xdr:rowOff>647700</xdr:rowOff>
    </xdr:to>
    <xdr:sp>
      <xdr:nvSpPr>
        <xdr:cNvPr id="2" name="ลูกศรซ้าย-ขวา 13"/>
        <xdr:cNvSpPr>
          <a:spLocks/>
        </xdr:cNvSpPr>
      </xdr:nvSpPr>
      <xdr:spPr>
        <a:xfrm>
          <a:off x="7705725" y="72675750"/>
          <a:ext cx="285750" cy="47625"/>
        </a:xfrm>
        <a:prstGeom prst="leftRightArrow">
          <a:avLst>
            <a:gd name="adj" fmla="val -420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447675</xdr:rowOff>
    </xdr:from>
    <xdr:to>
      <xdr:col>7</xdr:col>
      <xdr:colOff>0</xdr:colOff>
      <xdr:row>16</xdr:row>
      <xdr:rowOff>495300</xdr:rowOff>
    </xdr:to>
    <xdr:sp>
      <xdr:nvSpPr>
        <xdr:cNvPr id="3" name="ลูกศรซ้าย-ขวา 14"/>
        <xdr:cNvSpPr>
          <a:spLocks/>
        </xdr:cNvSpPr>
      </xdr:nvSpPr>
      <xdr:spPr>
        <a:xfrm flipV="1">
          <a:off x="5810250" y="8667750"/>
          <a:ext cx="295275" cy="47625"/>
        </a:xfrm>
        <a:prstGeom prst="leftRightArrow">
          <a:avLst>
            <a:gd name="adj" fmla="val -4225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466725</xdr:rowOff>
    </xdr:from>
    <xdr:to>
      <xdr:col>8</xdr:col>
      <xdr:colOff>295275</xdr:colOff>
      <xdr:row>16</xdr:row>
      <xdr:rowOff>514350</xdr:rowOff>
    </xdr:to>
    <xdr:sp>
      <xdr:nvSpPr>
        <xdr:cNvPr id="4" name="ลูกศรซ้าย-ขวา 15"/>
        <xdr:cNvSpPr>
          <a:spLocks/>
        </xdr:cNvSpPr>
      </xdr:nvSpPr>
      <xdr:spPr>
        <a:xfrm flipV="1">
          <a:off x="6419850" y="86868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466725</xdr:rowOff>
    </xdr:from>
    <xdr:to>
      <xdr:col>14</xdr:col>
      <xdr:colOff>314325</xdr:colOff>
      <xdr:row>16</xdr:row>
      <xdr:rowOff>514350</xdr:rowOff>
    </xdr:to>
    <xdr:sp>
      <xdr:nvSpPr>
        <xdr:cNvPr id="5" name="ลูกศรซ้าย-ขวา 16"/>
        <xdr:cNvSpPr>
          <a:spLocks/>
        </xdr:cNvSpPr>
      </xdr:nvSpPr>
      <xdr:spPr>
        <a:xfrm flipV="1">
          <a:off x="8324850" y="86868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466725</xdr:rowOff>
    </xdr:from>
    <xdr:to>
      <xdr:col>16</xdr:col>
      <xdr:colOff>0</xdr:colOff>
      <xdr:row>16</xdr:row>
      <xdr:rowOff>514350</xdr:rowOff>
    </xdr:to>
    <xdr:sp>
      <xdr:nvSpPr>
        <xdr:cNvPr id="6" name="ลูกศรซ้าย-ขวา 17"/>
        <xdr:cNvSpPr>
          <a:spLocks/>
        </xdr:cNvSpPr>
      </xdr:nvSpPr>
      <xdr:spPr>
        <a:xfrm flipV="1">
          <a:off x="8648700" y="8686800"/>
          <a:ext cx="285750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466725</xdr:rowOff>
    </xdr:from>
    <xdr:to>
      <xdr:col>16</xdr:col>
      <xdr:colOff>304800</xdr:colOff>
      <xdr:row>16</xdr:row>
      <xdr:rowOff>514350</xdr:rowOff>
    </xdr:to>
    <xdr:sp>
      <xdr:nvSpPr>
        <xdr:cNvPr id="7" name="ลูกศรซ้าย-ขวา 18"/>
        <xdr:cNvSpPr>
          <a:spLocks/>
        </xdr:cNvSpPr>
      </xdr:nvSpPr>
      <xdr:spPr>
        <a:xfrm flipV="1">
          <a:off x="8943975" y="86868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25</xdr:row>
      <xdr:rowOff>838200</xdr:rowOff>
    </xdr:from>
    <xdr:to>
      <xdr:col>16</xdr:col>
      <xdr:colOff>9525</xdr:colOff>
      <xdr:row>25</xdr:row>
      <xdr:rowOff>885825</xdr:rowOff>
    </xdr:to>
    <xdr:sp>
      <xdr:nvSpPr>
        <xdr:cNvPr id="8" name="ลูกศรซ้าย-ขวา 19"/>
        <xdr:cNvSpPr>
          <a:spLocks/>
        </xdr:cNvSpPr>
      </xdr:nvSpPr>
      <xdr:spPr>
        <a:xfrm flipV="1">
          <a:off x="8648700" y="1544955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771525</xdr:rowOff>
    </xdr:from>
    <xdr:to>
      <xdr:col>14</xdr:col>
      <xdr:colOff>314325</xdr:colOff>
      <xdr:row>34</xdr:row>
      <xdr:rowOff>819150</xdr:rowOff>
    </xdr:to>
    <xdr:sp>
      <xdr:nvSpPr>
        <xdr:cNvPr id="9" name="ลูกศรซ้าย-ขวา 20"/>
        <xdr:cNvSpPr>
          <a:spLocks/>
        </xdr:cNvSpPr>
      </xdr:nvSpPr>
      <xdr:spPr>
        <a:xfrm flipV="1">
          <a:off x="8324850" y="216503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752475</xdr:rowOff>
    </xdr:from>
    <xdr:to>
      <xdr:col>11</xdr:col>
      <xdr:colOff>295275</xdr:colOff>
      <xdr:row>43</xdr:row>
      <xdr:rowOff>800100</xdr:rowOff>
    </xdr:to>
    <xdr:sp>
      <xdr:nvSpPr>
        <xdr:cNvPr id="10" name="ลูกศรซ้าย-ขวา 21"/>
        <xdr:cNvSpPr>
          <a:spLocks/>
        </xdr:cNvSpPr>
      </xdr:nvSpPr>
      <xdr:spPr>
        <a:xfrm flipV="1">
          <a:off x="7362825" y="2795587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771525</xdr:rowOff>
    </xdr:from>
    <xdr:to>
      <xdr:col>8</xdr:col>
      <xdr:colOff>304800</xdr:colOff>
      <xdr:row>52</xdr:row>
      <xdr:rowOff>819150</xdr:rowOff>
    </xdr:to>
    <xdr:sp>
      <xdr:nvSpPr>
        <xdr:cNvPr id="11" name="ลูกศรซ้าย-ขวา 22"/>
        <xdr:cNvSpPr>
          <a:spLocks/>
        </xdr:cNvSpPr>
      </xdr:nvSpPr>
      <xdr:spPr>
        <a:xfrm flipV="1">
          <a:off x="6429375" y="343757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61</xdr:row>
      <xdr:rowOff>866775</xdr:rowOff>
    </xdr:from>
    <xdr:to>
      <xdr:col>16</xdr:col>
      <xdr:colOff>304800</xdr:colOff>
      <xdr:row>61</xdr:row>
      <xdr:rowOff>923925</xdr:rowOff>
    </xdr:to>
    <xdr:sp>
      <xdr:nvSpPr>
        <xdr:cNvPr id="12" name="ลูกศรซ้าย-ขวา 23"/>
        <xdr:cNvSpPr>
          <a:spLocks/>
        </xdr:cNvSpPr>
      </xdr:nvSpPr>
      <xdr:spPr>
        <a:xfrm flipV="1">
          <a:off x="8943975" y="408908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70</xdr:row>
      <xdr:rowOff>914400</xdr:rowOff>
    </xdr:from>
    <xdr:to>
      <xdr:col>11</xdr:col>
      <xdr:colOff>304800</xdr:colOff>
      <xdr:row>70</xdr:row>
      <xdr:rowOff>971550</xdr:rowOff>
    </xdr:to>
    <xdr:sp>
      <xdr:nvSpPr>
        <xdr:cNvPr id="13" name="ลูกศรซ้าย-ขวา 24"/>
        <xdr:cNvSpPr>
          <a:spLocks/>
        </xdr:cNvSpPr>
      </xdr:nvSpPr>
      <xdr:spPr>
        <a:xfrm flipV="1">
          <a:off x="7372350" y="473583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79</xdr:row>
      <xdr:rowOff>914400</xdr:rowOff>
    </xdr:from>
    <xdr:to>
      <xdr:col>12</xdr:col>
      <xdr:colOff>0</xdr:colOff>
      <xdr:row>79</xdr:row>
      <xdr:rowOff>952500</xdr:rowOff>
    </xdr:to>
    <xdr:sp>
      <xdr:nvSpPr>
        <xdr:cNvPr id="14" name="ลูกศรซ้าย-ขวา 25"/>
        <xdr:cNvSpPr>
          <a:spLocks/>
        </xdr:cNvSpPr>
      </xdr:nvSpPr>
      <xdr:spPr>
        <a:xfrm flipV="1">
          <a:off x="7058025" y="53759100"/>
          <a:ext cx="619125" cy="38100"/>
        </a:xfrm>
        <a:prstGeom prst="leftRightArrow">
          <a:avLst>
            <a:gd name="adj" fmla="val -4633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88</xdr:row>
      <xdr:rowOff>885825</xdr:rowOff>
    </xdr:from>
    <xdr:to>
      <xdr:col>16</xdr:col>
      <xdr:colOff>304800</xdr:colOff>
      <xdr:row>88</xdr:row>
      <xdr:rowOff>933450</xdr:rowOff>
    </xdr:to>
    <xdr:sp>
      <xdr:nvSpPr>
        <xdr:cNvPr id="15" name="ลูกศรซ้าย-ขวา 26"/>
        <xdr:cNvSpPr>
          <a:spLocks/>
        </xdr:cNvSpPr>
      </xdr:nvSpPr>
      <xdr:spPr>
        <a:xfrm flipV="1">
          <a:off x="8943975" y="601313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838200</xdr:rowOff>
    </xdr:from>
    <xdr:to>
      <xdr:col>18</xdr:col>
      <xdr:colOff>9525</xdr:colOff>
      <xdr:row>7</xdr:row>
      <xdr:rowOff>885825</xdr:rowOff>
    </xdr:to>
    <xdr:sp>
      <xdr:nvSpPr>
        <xdr:cNvPr id="16" name="ลูกศรซ้าย-ขวา 28"/>
        <xdr:cNvSpPr>
          <a:spLocks/>
        </xdr:cNvSpPr>
      </xdr:nvSpPr>
      <xdr:spPr>
        <a:xfrm flipV="1">
          <a:off x="5791200" y="2705100"/>
          <a:ext cx="3781425" cy="47625"/>
        </a:xfrm>
        <a:prstGeom prst="leftRightArrow">
          <a:avLst>
            <a:gd name="adj" fmla="val -4940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7</xdr:row>
      <xdr:rowOff>581025</xdr:rowOff>
    </xdr:from>
    <xdr:to>
      <xdr:col>14</xdr:col>
      <xdr:colOff>295275</xdr:colOff>
      <xdr:row>7</xdr:row>
      <xdr:rowOff>628650</xdr:rowOff>
    </xdr:to>
    <xdr:sp>
      <xdr:nvSpPr>
        <xdr:cNvPr id="1" name="ลูกศรซ้าย-ขวา 1"/>
        <xdr:cNvSpPr>
          <a:spLocks/>
        </xdr:cNvSpPr>
      </xdr:nvSpPr>
      <xdr:spPr>
        <a:xfrm>
          <a:off x="8105775" y="2381250"/>
          <a:ext cx="581025" cy="47625"/>
        </a:xfrm>
        <a:prstGeom prst="leftRightArrow">
          <a:avLst>
            <a:gd name="adj" fmla="val -4606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619125</xdr:rowOff>
    </xdr:from>
    <xdr:to>
      <xdr:col>12</xdr:col>
      <xdr:colOff>0</xdr:colOff>
      <xdr:row>16</xdr:row>
      <xdr:rowOff>685800</xdr:rowOff>
    </xdr:to>
    <xdr:sp>
      <xdr:nvSpPr>
        <xdr:cNvPr id="2" name="ลูกศรซ้าย-ขวา 2"/>
        <xdr:cNvSpPr>
          <a:spLocks/>
        </xdr:cNvSpPr>
      </xdr:nvSpPr>
      <xdr:spPr>
        <a:xfrm>
          <a:off x="7486650" y="8743950"/>
          <a:ext cx="276225" cy="66675"/>
        </a:xfrm>
        <a:prstGeom prst="leftRightArrow">
          <a:avLst>
            <a:gd name="adj" fmla="val -4177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581025</xdr:rowOff>
    </xdr:from>
    <xdr:to>
      <xdr:col>9</xdr:col>
      <xdr:colOff>295275</xdr:colOff>
      <xdr:row>25</xdr:row>
      <xdr:rowOff>628650</xdr:rowOff>
    </xdr:to>
    <xdr:sp>
      <xdr:nvSpPr>
        <xdr:cNvPr id="3" name="ลูกศรซ้าย-ขวา 3"/>
        <xdr:cNvSpPr>
          <a:spLocks/>
        </xdr:cNvSpPr>
      </xdr:nvSpPr>
      <xdr:spPr>
        <a:xfrm>
          <a:off x="6858000" y="15030450"/>
          <a:ext cx="276225" cy="47625"/>
        </a:xfrm>
        <a:prstGeom prst="leftRightArrow">
          <a:avLst>
            <a:gd name="adj" fmla="val -4175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685800</xdr:rowOff>
    </xdr:from>
    <xdr:to>
      <xdr:col>15</xdr:col>
      <xdr:colOff>0</xdr:colOff>
      <xdr:row>34</xdr:row>
      <xdr:rowOff>733425</xdr:rowOff>
    </xdr:to>
    <xdr:sp>
      <xdr:nvSpPr>
        <xdr:cNvPr id="4" name="ลูกศรซ้าย-ขวา 4"/>
        <xdr:cNvSpPr>
          <a:spLocks/>
        </xdr:cNvSpPr>
      </xdr:nvSpPr>
      <xdr:spPr>
        <a:xfrm flipV="1">
          <a:off x="6229350" y="21459825"/>
          <a:ext cx="2476500" cy="47625"/>
        </a:xfrm>
        <a:prstGeom prst="leftRightArrow">
          <a:avLst>
            <a:gd name="adj" fmla="val -4884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43</xdr:row>
      <xdr:rowOff>819150</xdr:rowOff>
    </xdr:from>
    <xdr:to>
      <xdr:col>15</xdr:col>
      <xdr:colOff>0</xdr:colOff>
      <xdr:row>43</xdr:row>
      <xdr:rowOff>866775</xdr:rowOff>
    </xdr:to>
    <xdr:sp>
      <xdr:nvSpPr>
        <xdr:cNvPr id="5" name="ลูกศรซ้าย-ขวา 5"/>
        <xdr:cNvSpPr>
          <a:spLocks/>
        </xdr:cNvSpPr>
      </xdr:nvSpPr>
      <xdr:spPr>
        <a:xfrm flipV="1">
          <a:off x="6229350" y="27908250"/>
          <a:ext cx="2476500" cy="47625"/>
        </a:xfrm>
        <a:prstGeom prst="leftRightArrow">
          <a:avLst>
            <a:gd name="adj" fmla="val -4884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733425</xdr:rowOff>
    </xdr:from>
    <xdr:to>
      <xdr:col>14</xdr:col>
      <xdr:colOff>295275</xdr:colOff>
      <xdr:row>52</xdr:row>
      <xdr:rowOff>781050</xdr:rowOff>
    </xdr:to>
    <xdr:sp>
      <xdr:nvSpPr>
        <xdr:cNvPr id="6" name="ลูกศรซ้าย-ขวา 6"/>
        <xdr:cNvSpPr>
          <a:spLocks/>
        </xdr:cNvSpPr>
      </xdr:nvSpPr>
      <xdr:spPr>
        <a:xfrm flipV="1">
          <a:off x="6210300" y="34137600"/>
          <a:ext cx="2476500" cy="47625"/>
        </a:xfrm>
        <a:prstGeom prst="leftRightArrow">
          <a:avLst>
            <a:gd name="adj" fmla="val -4907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714375</xdr:rowOff>
    </xdr:from>
    <xdr:to>
      <xdr:col>6</xdr:col>
      <xdr:colOff>304800</xdr:colOff>
      <xdr:row>61</xdr:row>
      <xdr:rowOff>762000</xdr:rowOff>
    </xdr:to>
    <xdr:sp>
      <xdr:nvSpPr>
        <xdr:cNvPr id="7" name="ลูกศรซ้าย-ขวา 7"/>
        <xdr:cNvSpPr>
          <a:spLocks/>
        </xdr:cNvSpPr>
      </xdr:nvSpPr>
      <xdr:spPr>
        <a:xfrm flipV="1">
          <a:off x="5905500" y="404336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714375</xdr:rowOff>
    </xdr:from>
    <xdr:to>
      <xdr:col>13</xdr:col>
      <xdr:colOff>304800</xdr:colOff>
      <xdr:row>61</xdr:row>
      <xdr:rowOff>762000</xdr:rowOff>
    </xdr:to>
    <xdr:sp>
      <xdr:nvSpPr>
        <xdr:cNvPr id="8" name="ลูกศรซ้าย-ขวา 8"/>
        <xdr:cNvSpPr>
          <a:spLocks/>
        </xdr:cNvSpPr>
      </xdr:nvSpPr>
      <xdr:spPr>
        <a:xfrm flipV="1">
          <a:off x="8086725" y="404336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79</xdr:row>
      <xdr:rowOff>619125</xdr:rowOff>
    </xdr:from>
    <xdr:to>
      <xdr:col>12</xdr:col>
      <xdr:colOff>304800</xdr:colOff>
      <xdr:row>79</xdr:row>
      <xdr:rowOff>666750</xdr:rowOff>
    </xdr:to>
    <xdr:sp>
      <xdr:nvSpPr>
        <xdr:cNvPr id="9" name="ลูกศรซ้าย-ขวา 9"/>
        <xdr:cNvSpPr>
          <a:spLocks/>
        </xdr:cNvSpPr>
      </xdr:nvSpPr>
      <xdr:spPr>
        <a:xfrm>
          <a:off x="6848475" y="52997100"/>
          <a:ext cx="1219200" cy="47625"/>
        </a:xfrm>
        <a:prstGeom prst="leftRightArrow">
          <a:avLst>
            <a:gd name="adj" fmla="val -4803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88</xdr:row>
      <xdr:rowOff>742950</xdr:rowOff>
    </xdr:from>
    <xdr:to>
      <xdr:col>14</xdr:col>
      <xdr:colOff>0</xdr:colOff>
      <xdr:row>88</xdr:row>
      <xdr:rowOff>800100</xdr:rowOff>
    </xdr:to>
    <xdr:sp>
      <xdr:nvSpPr>
        <xdr:cNvPr id="10" name="ลูกศรซ้าย-ขวา 10"/>
        <xdr:cNvSpPr>
          <a:spLocks/>
        </xdr:cNvSpPr>
      </xdr:nvSpPr>
      <xdr:spPr>
        <a:xfrm flipV="1">
          <a:off x="8096250" y="5965507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97</xdr:row>
      <xdr:rowOff>714375</xdr:rowOff>
    </xdr:from>
    <xdr:to>
      <xdr:col>14</xdr:col>
      <xdr:colOff>0</xdr:colOff>
      <xdr:row>97</xdr:row>
      <xdr:rowOff>762000</xdr:rowOff>
    </xdr:to>
    <xdr:sp>
      <xdr:nvSpPr>
        <xdr:cNvPr id="11" name="ลูกศรซ้าย-ขวา 11"/>
        <xdr:cNvSpPr>
          <a:spLocks/>
        </xdr:cNvSpPr>
      </xdr:nvSpPr>
      <xdr:spPr>
        <a:xfrm flipV="1">
          <a:off x="8096250" y="6600825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106</xdr:row>
      <xdr:rowOff>771525</xdr:rowOff>
    </xdr:from>
    <xdr:to>
      <xdr:col>13</xdr:col>
      <xdr:colOff>295275</xdr:colOff>
      <xdr:row>106</xdr:row>
      <xdr:rowOff>819150</xdr:rowOff>
    </xdr:to>
    <xdr:sp>
      <xdr:nvSpPr>
        <xdr:cNvPr id="12" name="ลูกศรซ้าย-ขวา 12"/>
        <xdr:cNvSpPr>
          <a:spLocks/>
        </xdr:cNvSpPr>
      </xdr:nvSpPr>
      <xdr:spPr>
        <a:xfrm flipV="1">
          <a:off x="8077200" y="7244715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115</xdr:row>
      <xdr:rowOff>828675</xdr:rowOff>
    </xdr:from>
    <xdr:to>
      <xdr:col>13</xdr:col>
      <xdr:colOff>295275</xdr:colOff>
      <xdr:row>115</xdr:row>
      <xdr:rowOff>885825</xdr:rowOff>
    </xdr:to>
    <xdr:sp>
      <xdr:nvSpPr>
        <xdr:cNvPr id="13" name="ลูกศรซ้าย-ขวา 13"/>
        <xdr:cNvSpPr>
          <a:spLocks/>
        </xdr:cNvSpPr>
      </xdr:nvSpPr>
      <xdr:spPr>
        <a:xfrm flipV="1">
          <a:off x="8077200" y="789051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590550</xdr:rowOff>
    </xdr:from>
    <xdr:to>
      <xdr:col>6</xdr:col>
      <xdr:colOff>295275</xdr:colOff>
      <xdr:row>124</xdr:row>
      <xdr:rowOff>638175</xdr:rowOff>
    </xdr:to>
    <xdr:sp>
      <xdr:nvSpPr>
        <xdr:cNvPr id="14" name="ลูกศรซ้าย-ขวา 14"/>
        <xdr:cNvSpPr>
          <a:spLocks/>
        </xdr:cNvSpPr>
      </xdr:nvSpPr>
      <xdr:spPr>
        <a:xfrm flipV="1">
          <a:off x="5895975" y="8498205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124</xdr:row>
      <xdr:rowOff>552450</xdr:rowOff>
    </xdr:from>
    <xdr:to>
      <xdr:col>14</xdr:col>
      <xdr:colOff>0</xdr:colOff>
      <xdr:row>124</xdr:row>
      <xdr:rowOff>600075</xdr:rowOff>
    </xdr:to>
    <xdr:sp>
      <xdr:nvSpPr>
        <xdr:cNvPr id="15" name="ลูกศรซ้าย-ขวา 15"/>
        <xdr:cNvSpPr>
          <a:spLocks/>
        </xdr:cNvSpPr>
      </xdr:nvSpPr>
      <xdr:spPr>
        <a:xfrm flipV="1">
          <a:off x="7772400" y="84943950"/>
          <a:ext cx="619125" cy="47625"/>
        </a:xfrm>
        <a:prstGeom prst="leftRightArrow">
          <a:avLst>
            <a:gd name="adj" fmla="val -4538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133</xdr:row>
      <xdr:rowOff>561975</xdr:rowOff>
    </xdr:from>
    <xdr:to>
      <xdr:col>13</xdr:col>
      <xdr:colOff>304800</xdr:colOff>
      <xdr:row>133</xdr:row>
      <xdr:rowOff>609600</xdr:rowOff>
    </xdr:to>
    <xdr:sp>
      <xdr:nvSpPr>
        <xdr:cNvPr id="16" name="ลูกศรซ้าย-ขวา 17"/>
        <xdr:cNvSpPr>
          <a:spLocks/>
        </xdr:cNvSpPr>
      </xdr:nvSpPr>
      <xdr:spPr>
        <a:xfrm flipV="1">
          <a:off x="8086725" y="9138285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142</xdr:row>
      <xdr:rowOff>676275</xdr:rowOff>
    </xdr:from>
    <xdr:to>
      <xdr:col>14</xdr:col>
      <xdr:colOff>0</xdr:colOff>
      <xdr:row>142</xdr:row>
      <xdr:rowOff>723900</xdr:rowOff>
    </xdr:to>
    <xdr:sp>
      <xdr:nvSpPr>
        <xdr:cNvPr id="17" name="ลูกศรซ้าย-ขวา 18"/>
        <xdr:cNvSpPr>
          <a:spLocks/>
        </xdr:cNvSpPr>
      </xdr:nvSpPr>
      <xdr:spPr>
        <a:xfrm flipV="1">
          <a:off x="8096250" y="979646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151</xdr:row>
      <xdr:rowOff>704850</xdr:rowOff>
    </xdr:from>
    <xdr:to>
      <xdr:col>17</xdr:col>
      <xdr:colOff>0</xdr:colOff>
      <xdr:row>151</xdr:row>
      <xdr:rowOff>752475</xdr:rowOff>
    </xdr:to>
    <xdr:sp>
      <xdr:nvSpPr>
        <xdr:cNvPr id="18" name="ลูกศรซ้าย-ขวา 19"/>
        <xdr:cNvSpPr>
          <a:spLocks/>
        </xdr:cNvSpPr>
      </xdr:nvSpPr>
      <xdr:spPr>
        <a:xfrm flipV="1">
          <a:off x="8734425" y="104432100"/>
          <a:ext cx="600075" cy="47625"/>
        </a:xfrm>
        <a:prstGeom prst="leftRightArrow">
          <a:avLst>
            <a:gd name="adj" fmla="val -4612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160</xdr:row>
      <xdr:rowOff>771525</xdr:rowOff>
    </xdr:from>
    <xdr:to>
      <xdr:col>13</xdr:col>
      <xdr:colOff>295275</xdr:colOff>
      <xdr:row>160</xdr:row>
      <xdr:rowOff>828675</xdr:rowOff>
    </xdr:to>
    <xdr:sp>
      <xdr:nvSpPr>
        <xdr:cNvPr id="19" name="ลูกศรซ้าย-ขวา 20"/>
        <xdr:cNvSpPr>
          <a:spLocks/>
        </xdr:cNvSpPr>
      </xdr:nvSpPr>
      <xdr:spPr>
        <a:xfrm flipV="1">
          <a:off x="7781925" y="110937675"/>
          <a:ext cx="590550" cy="47625"/>
        </a:xfrm>
        <a:prstGeom prst="leftRightArrow">
          <a:avLst>
            <a:gd name="adj" fmla="val -4611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169</xdr:row>
      <xdr:rowOff>685800</xdr:rowOff>
    </xdr:from>
    <xdr:to>
      <xdr:col>12</xdr:col>
      <xdr:colOff>0</xdr:colOff>
      <xdr:row>169</xdr:row>
      <xdr:rowOff>742950</xdr:rowOff>
    </xdr:to>
    <xdr:sp>
      <xdr:nvSpPr>
        <xdr:cNvPr id="20" name="ลูกศรซ้าย-ขวา 21"/>
        <xdr:cNvSpPr>
          <a:spLocks/>
        </xdr:cNvSpPr>
      </xdr:nvSpPr>
      <xdr:spPr>
        <a:xfrm flipV="1">
          <a:off x="7467600" y="117290850"/>
          <a:ext cx="295275" cy="47625"/>
        </a:xfrm>
        <a:prstGeom prst="leftRightArrow">
          <a:avLst>
            <a:gd name="adj" fmla="val -4223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178</xdr:row>
      <xdr:rowOff>752475</xdr:rowOff>
    </xdr:from>
    <xdr:to>
      <xdr:col>18</xdr:col>
      <xdr:colOff>0</xdr:colOff>
      <xdr:row>178</xdr:row>
      <xdr:rowOff>800100</xdr:rowOff>
    </xdr:to>
    <xdr:sp>
      <xdr:nvSpPr>
        <xdr:cNvPr id="21" name="ลูกศรซ้าย-ขวา 22"/>
        <xdr:cNvSpPr>
          <a:spLocks/>
        </xdr:cNvSpPr>
      </xdr:nvSpPr>
      <xdr:spPr>
        <a:xfrm flipV="1">
          <a:off x="9353550" y="123796425"/>
          <a:ext cx="295275" cy="47625"/>
        </a:xfrm>
        <a:prstGeom prst="leftRightArrow">
          <a:avLst>
            <a:gd name="adj" fmla="val -4218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187</xdr:row>
      <xdr:rowOff>762000</xdr:rowOff>
    </xdr:from>
    <xdr:to>
      <xdr:col>10</xdr:col>
      <xdr:colOff>304800</xdr:colOff>
      <xdr:row>187</xdr:row>
      <xdr:rowOff>819150</xdr:rowOff>
    </xdr:to>
    <xdr:sp>
      <xdr:nvSpPr>
        <xdr:cNvPr id="22" name="ลูกศรซ้าย-ขวา 23"/>
        <xdr:cNvSpPr>
          <a:spLocks/>
        </xdr:cNvSpPr>
      </xdr:nvSpPr>
      <xdr:spPr>
        <a:xfrm flipV="1">
          <a:off x="7162800" y="13029247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196</xdr:row>
      <xdr:rowOff>838200</xdr:rowOff>
    </xdr:from>
    <xdr:to>
      <xdr:col>12</xdr:col>
      <xdr:colOff>295275</xdr:colOff>
      <xdr:row>196</xdr:row>
      <xdr:rowOff>885825</xdr:rowOff>
    </xdr:to>
    <xdr:sp>
      <xdr:nvSpPr>
        <xdr:cNvPr id="23" name="ลูกศรซ้าย-ขวา 24"/>
        <xdr:cNvSpPr>
          <a:spLocks/>
        </xdr:cNvSpPr>
      </xdr:nvSpPr>
      <xdr:spPr>
        <a:xfrm flipV="1">
          <a:off x="7762875" y="1368552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205</xdr:row>
      <xdr:rowOff>800100</xdr:rowOff>
    </xdr:from>
    <xdr:to>
      <xdr:col>15</xdr:col>
      <xdr:colOff>304800</xdr:colOff>
      <xdr:row>205</xdr:row>
      <xdr:rowOff>847725</xdr:rowOff>
    </xdr:to>
    <xdr:sp>
      <xdr:nvSpPr>
        <xdr:cNvPr id="24" name="ลูกศรซ้าย-ขวา 25"/>
        <xdr:cNvSpPr>
          <a:spLocks/>
        </xdr:cNvSpPr>
      </xdr:nvSpPr>
      <xdr:spPr>
        <a:xfrm flipV="1">
          <a:off x="8715375" y="1432274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214</xdr:row>
      <xdr:rowOff>895350</xdr:rowOff>
    </xdr:from>
    <xdr:to>
      <xdr:col>6</xdr:col>
      <xdr:colOff>285750</xdr:colOff>
      <xdr:row>214</xdr:row>
      <xdr:rowOff>942975</xdr:rowOff>
    </xdr:to>
    <xdr:sp>
      <xdr:nvSpPr>
        <xdr:cNvPr id="25" name="ลูกศรซ้าย-ขวา 26"/>
        <xdr:cNvSpPr>
          <a:spLocks/>
        </xdr:cNvSpPr>
      </xdr:nvSpPr>
      <xdr:spPr>
        <a:xfrm flipV="1">
          <a:off x="5886450" y="1497044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223</xdr:row>
      <xdr:rowOff>638175</xdr:rowOff>
    </xdr:from>
    <xdr:to>
      <xdr:col>17</xdr:col>
      <xdr:colOff>304800</xdr:colOff>
      <xdr:row>223</xdr:row>
      <xdr:rowOff>695325</xdr:rowOff>
    </xdr:to>
    <xdr:sp>
      <xdr:nvSpPr>
        <xdr:cNvPr id="26" name="ลูกศรซ้าย-ขวา 27"/>
        <xdr:cNvSpPr>
          <a:spLocks/>
        </xdr:cNvSpPr>
      </xdr:nvSpPr>
      <xdr:spPr>
        <a:xfrm flipV="1">
          <a:off x="9344025" y="1558290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232</xdr:row>
      <xdr:rowOff>742950</xdr:rowOff>
    </xdr:from>
    <xdr:to>
      <xdr:col>10</xdr:col>
      <xdr:colOff>304800</xdr:colOff>
      <xdr:row>232</xdr:row>
      <xdr:rowOff>790575</xdr:rowOff>
    </xdr:to>
    <xdr:sp>
      <xdr:nvSpPr>
        <xdr:cNvPr id="27" name="ลูกศรซ้าย-ขวา 28"/>
        <xdr:cNvSpPr>
          <a:spLocks/>
        </xdr:cNvSpPr>
      </xdr:nvSpPr>
      <xdr:spPr>
        <a:xfrm flipV="1">
          <a:off x="7162800" y="16228695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241</xdr:row>
      <xdr:rowOff>914400</xdr:rowOff>
    </xdr:from>
    <xdr:to>
      <xdr:col>7</xdr:col>
      <xdr:colOff>0</xdr:colOff>
      <xdr:row>241</xdr:row>
      <xdr:rowOff>962025</xdr:rowOff>
    </xdr:to>
    <xdr:sp>
      <xdr:nvSpPr>
        <xdr:cNvPr id="28" name="ลูกศรซ้าย-ขวา 29"/>
        <xdr:cNvSpPr>
          <a:spLocks/>
        </xdr:cNvSpPr>
      </xdr:nvSpPr>
      <xdr:spPr>
        <a:xfrm flipV="1">
          <a:off x="5915025" y="16883062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250</xdr:row>
      <xdr:rowOff>695325</xdr:rowOff>
    </xdr:from>
    <xdr:to>
      <xdr:col>6</xdr:col>
      <xdr:colOff>304800</xdr:colOff>
      <xdr:row>250</xdr:row>
      <xdr:rowOff>752475</xdr:rowOff>
    </xdr:to>
    <xdr:sp>
      <xdr:nvSpPr>
        <xdr:cNvPr id="29" name="ลูกศรซ้าย-ขวา 30"/>
        <xdr:cNvSpPr>
          <a:spLocks/>
        </xdr:cNvSpPr>
      </xdr:nvSpPr>
      <xdr:spPr>
        <a:xfrm flipV="1">
          <a:off x="5905500" y="175069500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695325</xdr:rowOff>
    </xdr:from>
    <xdr:to>
      <xdr:col>17</xdr:col>
      <xdr:colOff>304800</xdr:colOff>
      <xdr:row>7</xdr:row>
      <xdr:rowOff>742950</xdr:rowOff>
    </xdr:to>
    <xdr:sp>
      <xdr:nvSpPr>
        <xdr:cNvPr id="1" name="ลูกศรซ้าย-ขวา 1"/>
        <xdr:cNvSpPr>
          <a:spLocks/>
        </xdr:cNvSpPr>
      </xdr:nvSpPr>
      <xdr:spPr>
        <a:xfrm flipV="1">
          <a:off x="7343775" y="2562225"/>
          <a:ext cx="2181225" cy="47625"/>
        </a:xfrm>
        <a:prstGeom prst="leftRightArrow">
          <a:avLst>
            <a:gd name="adj" fmla="val -4868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762000</xdr:rowOff>
    </xdr:from>
    <xdr:to>
      <xdr:col>8</xdr:col>
      <xdr:colOff>304800</xdr:colOff>
      <xdr:row>16</xdr:row>
      <xdr:rowOff>819150</xdr:rowOff>
    </xdr:to>
    <xdr:sp>
      <xdr:nvSpPr>
        <xdr:cNvPr id="2" name="ลูกศรซ้าย-ขวา 2"/>
        <xdr:cNvSpPr>
          <a:spLocks/>
        </xdr:cNvSpPr>
      </xdr:nvSpPr>
      <xdr:spPr>
        <a:xfrm flipV="1">
          <a:off x="6400800" y="9105900"/>
          <a:ext cx="295275" cy="47625"/>
        </a:xfrm>
        <a:prstGeom prst="leftRightArrow">
          <a:avLst>
            <a:gd name="adj" fmla="val -4225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828675</xdr:rowOff>
    </xdr:from>
    <xdr:to>
      <xdr:col>17</xdr:col>
      <xdr:colOff>295275</xdr:colOff>
      <xdr:row>25</xdr:row>
      <xdr:rowOff>876300</xdr:rowOff>
    </xdr:to>
    <xdr:sp>
      <xdr:nvSpPr>
        <xdr:cNvPr id="3" name="ลูกศรซ้าย-ขวา 3"/>
        <xdr:cNvSpPr>
          <a:spLocks/>
        </xdr:cNvSpPr>
      </xdr:nvSpPr>
      <xdr:spPr>
        <a:xfrm>
          <a:off x="6096000" y="15478125"/>
          <a:ext cx="3419475" cy="47625"/>
        </a:xfrm>
        <a:prstGeom prst="leftRightArrow">
          <a:avLst>
            <a:gd name="adj" fmla="val -4930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828675</xdr:rowOff>
    </xdr:from>
    <xdr:to>
      <xdr:col>12</xdr:col>
      <xdr:colOff>304800</xdr:colOff>
      <xdr:row>34</xdr:row>
      <xdr:rowOff>876300</xdr:rowOff>
    </xdr:to>
    <xdr:sp>
      <xdr:nvSpPr>
        <xdr:cNvPr id="4" name="ลูกศรซ้าย-ขวา 4"/>
        <xdr:cNvSpPr>
          <a:spLocks/>
        </xdr:cNvSpPr>
      </xdr:nvSpPr>
      <xdr:spPr>
        <a:xfrm flipV="1">
          <a:off x="6705600" y="21917025"/>
          <a:ext cx="1247775" cy="47625"/>
        </a:xfrm>
        <a:prstGeom prst="leftRightArrow">
          <a:avLst>
            <a:gd name="adj" fmla="val -4809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104775</xdr:colOff>
      <xdr:row>108</xdr:row>
      <xdr:rowOff>0</xdr:rowOff>
    </xdr:from>
    <xdr:ext cx="180975" cy="161925"/>
    <xdr:sp fLocksText="0">
      <xdr:nvSpPr>
        <xdr:cNvPr id="1" name="TextBox 1"/>
        <xdr:cNvSpPr txBox="1">
          <a:spLocks noChangeArrowheads="1"/>
        </xdr:cNvSpPr>
      </xdr:nvSpPr>
      <xdr:spPr>
        <a:xfrm>
          <a:off x="9324975" y="802195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266700</xdr:colOff>
      <xdr:row>7</xdr:row>
      <xdr:rowOff>962025</xdr:rowOff>
    </xdr:from>
    <xdr:to>
      <xdr:col>12</xdr:col>
      <xdr:colOff>276225</xdr:colOff>
      <xdr:row>7</xdr:row>
      <xdr:rowOff>1009650</xdr:rowOff>
    </xdr:to>
    <xdr:sp>
      <xdr:nvSpPr>
        <xdr:cNvPr id="2" name="ลูกศรซ้าย-ขวา 2"/>
        <xdr:cNvSpPr>
          <a:spLocks/>
        </xdr:cNvSpPr>
      </xdr:nvSpPr>
      <xdr:spPr>
        <a:xfrm flipV="1">
          <a:off x="7772400" y="2828925"/>
          <a:ext cx="295275" cy="57150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695325</xdr:rowOff>
    </xdr:from>
    <xdr:to>
      <xdr:col>18</xdr:col>
      <xdr:colOff>9525</xdr:colOff>
      <xdr:row>16</xdr:row>
      <xdr:rowOff>742950</xdr:rowOff>
    </xdr:to>
    <xdr:sp>
      <xdr:nvSpPr>
        <xdr:cNvPr id="3" name="ลูกศรซ้าย-ขวา 3"/>
        <xdr:cNvSpPr>
          <a:spLocks/>
        </xdr:cNvSpPr>
      </xdr:nvSpPr>
      <xdr:spPr>
        <a:xfrm flipV="1">
          <a:off x="6953250" y="9239250"/>
          <a:ext cx="2562225" cy="57150"/>
        </a:xfrm>
        <a:prstGeom prst="leftRightArrow">
          <a:avLst>
            <a:gd name="adj" fmla="val -4910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971550</xdr:rowOff>
    </xdr:from>
    <xdr:to>
      <xdr:col>17</xdr:col>
      <xdr:colOff>266700</xdr:colOff>
      <xdr:row>25</xdr:row>
      <xdr:rowOff>1019175</xdr:rowOff>
    </xdr:to>
    <xdr:sp>
      <xdr:nvSpPr>
        <xdr:cNvPr id="4" name="ลูกศรซ้าย-ขวา 4"/>
        <xdr:cNvSpPr>
          <a:spLocks/>
        </xdr:cNvSpPr>
      </xdr:nvSpPr>
      <xdr:spPr>
        <a:xfrm>
          <a:off x="6934200" y="16192500"/>
          <a:ext cx="2552700" cy="57150"/>
        </a:xfrm>
        <a:prstGeom prst="leftRightArrow">
          <a:avLst>
            <a:gd name="adj" fmla="val -4910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34</xdr:row>
      <xdr:rowOff>1019175</xdr:rowOff>
    </xdr:from>
    <xdr:to>
      <xdr:col>17</xdr:col>
      <xdr:colOff>285750</xdr:colOff>
      <xdr:row>34</xdr:row>
      <xdr:rowOff>1076325</xdr:rowOff>
    </xdr:to>
    <xdr:sp>
      <xdr:nvSpPr>
        <xdr:cNvPr id="5" name="ลูกศรซ้าย-ขวา 5"/>
        <xdr:cNvSpPr>
          <a:spLocks/>
        </xdr:cNvSpPr>
      </xdr:nvSpPr>
      <xdr:spPr>
        <a:xfrm flipV="1">
          <a:off x="6934200" y="22888575"/>
          <a:ext cx="2571750" cy="57150"/>
        </a:xfrm>
        <a:prstGeom prst="leftRightArrow">
          <a:avLst>
            <a:gd name="adj" fmla="val -4911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43</xdr:row>
      <xdr:rowOff>904875</xdr:rowOff>
    </xdr:from>
    <xdr:to>
      <xdr:col>18</xdr:col>
      <xdr:colOff>9525</xdr:colOff>
      <xdr:row>43</xdr:row>
      <xdr:rowOff>933450</xdr:rowOff>
    </xdr:to>
    <xdr:sp>
      <xdr:nvSpPr>
        <xdr:cNvPr id="6" name="ลูกศรซ้าย-ขวา 6"/>
        <xdr:cNvSpPr>
          <a:spLocks/>
        </xdr:cNvSpPr>
      </xdr:nvSpPr>
      <xdr:spPr>
        <a:xfrm flipV="1">
          <a:off x="6934200" y="29422725"/>
          <a:ext cx="2581275" cy="38100"/>
        </a:xfrm>
        <a:prstGeom prst="leftRightArrow">
          <a:avLst>
            <a:gd name="adj" fmla="val -4911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52</xdr:row>
      <xdr:rowOff>1057275</xdr:rowOff>
    </xdr:from>
    <xdr:to>
      <xdr:col>18</xdr:col>
      <xdr:colOff>19050</xdr:colOff>
      <xdr:row>52</xdr:row>
      <xdr:rowOff>1133475</xdr:rowOff>
    </xdr:to>
    <xdr:sp>
      <xdr:nvSpPr>
        <xdr:cNvPr id="7" name="ลูกศรซ้าย-ขวา 7"/>
        <xdr:cNvSpPr>
          <a:spLocks/>
        </xdr:cNvSpPr>
      </xdr:nvSpPr>
      <xdr:spPr>
        <a:xfrm>
          <a:off x="6943725" y="36233100"/>
          <a:ext cx="2581275" cy="66675"/>
        </a:xfrm>
        <a:prstGeom prst="leftRightArrow">
          <a:avLst>
            <a:gd name="adj" fmla="val -4911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828675</xdr:rowOff>
    </xdr:from>
    <xdr:to>
      <xdr:col>18</xdr:col>
      <xdr:colOff>0</xdr:colOff>
      <xdr:row>61</xdr:row>
      <xdr:rowOff>866775</xdr:rowOff>
    </xdr:to>
    <xdr:sp>
      <xdr:nvSpPr>
        <xdr:cNvPr id="8" name="ลูกศรซ้าย-ขวา 8"/>
        <xdr:cNvSpPr>
          <a:spLocks/>
        </xdr:cNvSpPr>
      </xdr:nvSpPr>
      <xdr:spPr>
        <a:xfrm>
          <a:off x="6943725" y="42662475"/>
          <a:ext cx="2562225" cy="38100"/>
        </a:xfrm>
        <a:prstGeom prst="leftRightArrow">
          <a:avLst>
            <a:gd name="adj" fmla="val -4910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70</xdr:row>
      <xdr:rowOff>933450</xdr:rowOff>
    </xdr:from>
    <xdr:to>
      <xdr:col>18</xdr:col>
      <xdr:colOff>0</xdr:colOff>
      <xdr:row>70</xdr:row>
      <xdr:rowOff>962025</xdr:rowOff>
    </xdr:to>
    <xdr:sp>
      <xdr:nvSpPr>
        <xdr:cNvPr id="9" name="ลูกศรซ้าย-ขวา 9"/>
        <xdr:cNvSpPr>
          <a:spLocks/>
        </xdr:cNvSpPr>
      </xdr:nvSpPr>
      <xdr:spPr>
        <a:xfrm>
          <a:off x="6943725" y="49434750"/>
          <a:ext cx="2562225" cy="38100"/>
        </a:xfrm>
        <a:prstGeom prst="leftRightArrow">
          <a:avLst>
            <a:gd name="adj" fmla="val -4910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971550</xdr:rowOff>
    </xdr:from>
    <xdr:to>
      <xdr:col>18</xdr:col>
      <xdr:colOff>0</xdr:colOff>
      <xdr:row>79</xdr:row>
      <xdr:rowOff>1009650</xdr:rowOff>
    </xdr:to>
    <xdr:sp>
      <xdr:nvSpPr>
        <xdr:cNvPr id="10" name="ลูกศรซ้าย-ขวา 10"/>
        <xdr:cNvSpPr>
          <a:spLocks/>
        </xdr:cNvSpPr>
      </xdr:nvSpPr>
      <xdr:spPr>
        <a:xfrm flipV="1">
          <a:off x="6934200" y="56102250"/>
          <a:ext cx="2571750" cy="38100"/>
        </a:xfrm>
        <a:prstGeom prst="leftRightArrow">
          <a:avLst>
            <a:gd name="adj" fmla="val -4911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88</xdr:row>
      <xdr:rowOff>914400</xdr:rowOff>
    </xdr:from>
    <xdr:to>
      <xdr:col>18</xdr:col>
      <xdr:colOff>0</xdr:colOff>
      <xdr:row>88</xdr:row>
      <xdr:rowOff>971550</xdr:rowOff>
    </xdr:to>
    <xdr:sp>
      <xdr:nvSpPr>
        <xdr:cNvPr id="11" name="ลูกศรซ้าย-ขวา 11"/>
        <xdr:cNvSpPr>
          <a:spLocks/>
        </xdr:cNvSpPr>
      </xdr:nvSpPr>
      <xdr:spPr>
        <a:xfrm>
          <a:off x="6934200" y="62779275"/>
          <a:ext cx="2571750" cy="57150"/>
        </a:xfrm>
        <a:prstGeom prst="leftRightArrow">
          <a:avLst>
            <a:gd name="adj" fmla="val -4911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97</xdr:row>
      <xdr:rowOff>914400</xdr:rowOff>
    </xdr:from>
    <xdr:to>
      <xdr:col>17</xdr:col>
      <xdr:colOff>266700</xdr:colOff>
      <xdr:row>97</xdr:row>
      <xdr:rowOff>971550</xdr:rowOff>
    </xdr:to>
    <xdr:sp>
      <xdr:nvSpPr>
        <xdr:cNvPr id="12" name="ลูกศรซ้าย-ขวา 12"/>
        <xdr:cNvSpPr>
          <a:spLocks/>
        </xdr:cNvSpPr>
      </xdr:nvSpPr>
      <xdr:spPr>
        <a:xfrm>
          <a:off x="6934200" y="69513450"/>
          <a:ext cx="2552700" cy="57150"/>
        </a:xfrm>
        <a:prstGeom prst="leftRightArrow">
          <a:avLst>
            <a:gd name="adj" fmla="val -4910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106</xdr:row>
      <xdr:rowOff>771525</xdr:rowOff>
    </xdr:from>
    <xdr:to>
      <xdr:col>17</xdr:col>
      <xdr:colOff>276225</xdr:colOff>
      <xdr:row>106</xdr:row>
      <xdr:rowOff>809625</xdr:rowOff>
    </xdr:to>
    <xdr:sp>
      <xdr:nvSpPr>
        <xdr:cNvPr id="13" name="ลูกศรซ้าย-ขวา 13"/>
        <xdr:cNvSpPr>
          <a:spLocks/>
        </xdr:cNvSpPr>
      </xdr:nvSpPr>
      <xdr:spPr>
        <a:xfrm flipV="1">
          <a:off x="6943725" y="76114275"/>
          <a:ext cx="2552700" cy="38100"/>
        </a:xfrm>
        <a:prstGeom prst="leftRightArrow">
          <a:avLst>
            <a:gd name="adj" fmla="val -49101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70</xdr:row>
      <xdr:rowOff>581025</xdr:rowOff>
    </xdr:from>
    <xdr:to>
      <xdr:col>17</xdr:col>
      <xdr:colOff>295275</xdr:colOff>
      <xdr:row>70</xdr:row>
      <xdr:rowOff>628650</xdr:rowOff>
    </xdr:to>
    <xdr:sp>
      <xdr:nvSpPr>
        <xdr:cNvPr id="1" name="ลูกศรซ้าย-ขวา 1"/>
        <xdr:cNvSpPr>
          <a:spLocks/>
        </xdr:cNvSpPr>
      </xdr:nvSpPr>
      <xdr:spPr>
        <a:xfrm>
          <a:off x="5905500" y="45891450"/>
          <a:ext cx="3467100" cy="47625"/>
        </a:xfrm>
        <a:prstGeom prst="leftRightArrow">
          <a:avLst>
            <a:gd name="adj" fmla="val -493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79</xdr:row>
      <xdr:rowOff>742950</xdr:rowOff>
    </xdr:from>
    <xdr:to>
      <xdr:col>12</xdr:col>
      <xdr:colOff>9525</xdr:colOff>
      <xdr:row>79</xdr:row>
      <xdr:rowOff>781050</xdr:rowOff>
    </xdr:to>
    <xdr:sp>
      <xdr:nvSpPr>
        <xdr:cNvPr id="2" name="ลูกศรซ้าย-ขวา 2"/>
        <xdr:cNvSpPr>
          <a:spLocks/>
        </xdr:cNvSpPr>
      </xdr:nvSpPr>
      <xdr:spPr>
        <a:xfrm flipV="1">
          <a:off x="6886575" y="52235100"/>
          <a:ext cx="628650" cy="28575"/>
        </a:xfrm>
        <a:prstGeom prst="leftRightArrow">
          <a:avLst>
            <a:gd name="adj" fmla="val -4630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97</xdr:row>
      <xdr:rowOff>781050</xdr:rowOff>
    </xdr:from>
    <xdr:to>
      <xdr:col>17</xdr:col>
      <xdr:colOff>295275</xdr:colOff>
      <xdr:row>97</xdr:row>
      <xdr:rowOff>828675</xdr:rowOff>
    </xdr:to>
    <xdr:sp>
      <xdr:nvSpPr>
        <xdr:cNvPr id="3" name="ลูกศรซ้าย-ขวา 3"/>
        <xdr:cNvSpPr>
          <a:spLocks/>
        </xdr:cNvSpPr>
      </xdr:nvSpPr>
      <xdr:spPr>
        <a:xfrm>
          <a:off x="5619750" y="64636650"/>
          <a:ext cx="3752850" cy="47625"/>
        </a:xfrm>
        <a:prstGeom prst="leftRightArrow">
          <a:avLst>
            <a:gd name="adj" fmla="val -4938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904875</xdr:rowOff>
    </xdr:from>
    <xdr:to>
      <xdr:col>17</xdr:col>
      <xdr:colOff>295275</xdr:colOff>
      <xdr:row>106</xdr:row>
      <xdr:rowOff>952500</xdr:rowOff>
    </xdr:to>
    <xdr:sp>
      <xdr:nvSpPr>
        <xdr:cNvPr id="4" name="ลูกศรซ้าย-ขวา 4"/>
        <xdr:cNvSpPr>
          <a:spLocks/>
        </xdr:cNvSpPr>
      </xdr:nvSpPr>
      <xdr:spPr>
        <a:xfrm>
          <a:off x="5619750" y="70808850"/>
          <a:ext cx="3752850" cy="47625"/>
        </a:xfrm>
        <a:prstGeom prst="leftRightArrow">
          <a:avLst>
            <a:gd name="adj" fmla="val -4938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115</xdr:row>
      <xdr:rowOff>1038225</xdr:rowOff>
    </xdr:from>
    <xdr:to>
      <xdr:col>17</xdr:col>
      <xdr:colOff>285750</xdr:colOff>
      <xdr:row>115</xdr:row>
      <xdr:rowOff>1085850</xdr:rowOff>
    </xdr:to>
    <xdr:sp>
      <xdr:nvSpPr>
        <xdr:cNvPr id="5" name="ลูกศรซ้าย-ขวา 5"/>
        <xdr:cNvSpPr>
          <a:spLocks/>
        </xdr:cNvSpPr>
      </xdr:nvSpPr>
      <xdr:spPr>
        <a:xfrm>
          <a:off x="5610225" y="76990575"/>
          <a:ext cx="3752850" cy="47625"/>
        </a:xfrm>
        <a:prstGeom prst="leftRightArrow">
          <a:avLst>
            <a:gd name="adj" fmla="val -4938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124</xdr:row>
      <xdr:rowOff>781050</xdr:rowOff>
    </xdr:from>
    <xdr:to>
      <xdr:col>15</xdr:col>
      <xdr:colOff>0</xdr:colOff>
      <xdr:row>124</xdr:row>
      <xdr:rowOff>828675</xdr:rowOff>
    </xdr:to>
    <xdr:sp>
      <xdr:nvSpPr>
        <xdr:cNvPr id="6" name="ลูกศรซ้าย-ขวา 6"/>
        <xdr:cNvSpPr>
          <a:spLocks/>
        </xdr:cNvSpPr>
      </xdr:nvSpPr>
      <xdr:spPr>
        <a:xfrm>
          <a:off x="7829550" y="82781775"/>
          <a:ext cx="619125" cy="47625"/>
        </a:xfrm>
        <a:prstGeom prst="leftRightArrow">
          <a:avLst>
            <a:gd name="adj" fmla="val -4623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781050</xdr:rowOff>
    </xdr:from>
    <xdr:to>
      <xdr:col>16</xdr:col>
      <xdr:colOff>285750</xdr:colOff>
      <xdr:row>7</xdr:row>
      <xdr:rowOff>847725</xdr:rowOff>
    </xdr:to>
    <xdr:sp>
      <xdr:nvSpPr>
        <xdr:cNvPr id="7" name="ลูกศรซ้าย-ขวา 7"/>
        <xdr:cNvSpPr>
          <a:spLocks/>
        </xdr:cNvSpPr>
      </xdr:nvSpPr>
      <xdr:spPr>
        <a:xfrm flipV="1">
          <a:off x="7219950" y="2647950"/>
          <a:ext cx="1828800" cy="66675"/>
        </a:xfrm>
        <a:prstGeom prst="leftRightArrow">
          <a:avLst>
            <a:gd name="adj" fmla="val -4873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1152525</xdr:rowOff>
    </xdr:from>
    <xdr:to>
      <xdr:col>17</xdr:col>
      <xdr:colOff>9525</xdr:colOff>
      <xdr:row>16</xdr:row>
      <xdr:rowOff>1200150</xdr:rowOff>
    </xdr:to>
    <xdr:sp>
      <xdr:nvSpPr>
        <xdr:cNvPr id="8" name="ลูกศรซ้าย-ขวา 9"/>
        <xdr:cNvSpPr>
          <a:spLocks/>
        </xdr:cNvSpPr>
      </xdr:nvSpPr>
      <xdr:spPr>
        <a:xfrm flipV="1">
          <a:off x="6572250" y="9258300"/>
          <a:ext cx="2514600" cy="47625"/>
        </a:xfrm>
        <a:prstGeom prst="leftRightArrow">
          <a:avLst>
            <a:gd name="adj" fmla="val -4907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25</xdr:row>
      <xdr:rowOff>895350</xdr:rowOff>
    </xdr:from>
    <xdr:to>
      <xdr:col>13</xdr:col>
      <xdr:colOff>9525</xdr:colOff>
      <xdr:row>25</xdr:row>
      <xdr:rowOff>933450</xdr:rowOff>
    </xdr:to>
    <xdr:sp>
      <xdr:nvSpPr>
        <xdr:cNvPr id="9" name="ลูกศรซ้าย-ขวา 10"/>
        <xdr:cNvSpPr>
          <a:spLocks/>
        </xdr:cNvSpPr>
      </xdr:nvSpPr>
      <xdr:spPr>
        <a:xfrm flipV="1">
          <a:off x="6905625" y="15220950"/>
          <a:ext cx="923925" cy="47625"/>
        </a:xfrm>
        <a:prstGeom prst="leftRightArrow">
          <a:avLst>
            <a:gd name="adj" fmla="val -4750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895350</xdr:rowOff>
    </xdr:from>
    <xdr:to>
      <xdr:col>16</xdr:col>
      <xdr:colOff>295275</xdr:colOff>
      <xdr:row>34</xdr:row>
      <xdr:rowOff>942975</xdr:rowOff>
    </xdr:to>
    <xdr:sp>
      <xdr:nvSpPr>
        <xdr:cNvPr id="10" name="ลูกศรซ้าย-ขวา 11"/>
        <xdr:cNvSpPr>
          <a:spLocks/>
        </xdr:cNvSpPr>
      </xdr:nvSpPr>
      <xdr:spPr>
        <a:xfrm flipV="1">
          <a:off x="8134350" y="21355050"/>
          <a:ext cx="923925" cy="47625"/>
        </a:xfrm>
        <a:prstGeom prst="leftRightArrow">
          <a:avLst>
            <a:gd name="adj" fmla="val -4750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43</xdr:row>
      <xdr:rowOff>1209675</xdr:rowOff>
    </xdr:from>
    <xdr:to>
      <xdr:col>17</xdr:col>
      <xdr:colOff>295275</xdr:colOff>
      <xdr:row>43</xdr:row>
      <xdr:rowOff>1257300</xdr:rowOff>
    </xdr:to>
    <xdr:sp>
      <xdr:nvSpPr>
        <xdr:cNvPr id="11" name="ลูกศรซ้าย-ขวา 12"/>
        <xdr:cNvSpPr>
          <a:spLocks/>
        </xdr:cNvSpPr>
      </xdr:nvSpPr>
      <xdr:spPr>
        <a:xfrm flipV="1">
          <a:off x="5600700" y="27879675"/>
          <a:ext cx="3771900" cy="47625"/>
        </a:xfrm>
        <a:prstGeom prst="leftRightArrow">
          <a:avLst>
            <a:gd name="adj" fmla="val -4938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52</xdr:row>
      <xdr:rowOff>990600</xdr:rowOff>
    </xdr:from>
    <xdr:to>
      <xdr:col>13</xdr:col>
      <xdr:colOff>0</xdr:colOff>
      <xdr:row>52</xdr:row>
      <xdr:rowOff>1038225</xdr:rowOff>
    </xdr:to>
    <xdr:sp>
      <xdr:nvSpPr>
        <xdr:cNvPr id="12" name="ลูกศรซ้าย-ขวา 13"/>
        <xdr:cNvSpPr>
          <a:spLocks/>
        </xdr:cNvSpPr>
      </xdr:nvSpPr>
      <xdr:spPr>
        <a:xfrm flipV="1">
          <a:off x="7534275" y="33966150"/>
          <a:ext cx="285750" cy="47625"/>
        </a:xfrm>
        <a:prstGeom prst="leftRightArrow">
          <a:avLst>
            <a:gd name="adj" fmla="val -420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61</xdr:row>
      <xdr:rowOff>895350</xdr:rowOff>
    </xdr:from>
    <xdr:to>
      <xdr:col>9</xdr:col>
      <xdr:colOff>295275</xdr:colOff>
      <xdr:row>61</xdr:row>
      <xdr:rowOff>942975</xdr:rowOff>
    </xdr:to>
    <xdr:sp>
      <xdr:nvSpPr>
        <xdr:cNvPr id="13" name="ลูกศรซ้าย-ขวา 14"/>
        <xdr:cNvSpPr>
          <a:spLocks/>
        </xdr:cNvSpPr>
      </xdr:nvSpPr>
      <xdr:spPr>
        <a:xfrm flipV="1">
          <a:off x="6257925" y="40109775"/>
          <a:ext cx="600075" cy="47625"/>
        </a:xfrm>
        <a:prstGeom prst="leftRightArrow">
          <a:avLst>
            <a:gd name="adj" fmla="val -4616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88</xdr:row>
      <xdr:rowOff>657225</xdr:rowOff>
    </xdr:from>
    <xdr:to>
      <xdr:col>16</xdr:col>
      <xdr:colOff>9525</xdr:colOff>
      <xdr:row>88</xdr:row>
      <xdr:rowOff>704850</xdr:rowOff>
    </xdr:to>
    <xdr:sp>
      <xdr:nvSpPr>
        <xdr:cNvPr id="14" name="ลูกศรซ้าย-ขวา 15"/>
        <xdr:cNvSpPr>
          <a:spLocks/>
        </xdr:cNvSpPr>
      </xdr:nvSpPr>
      <xdr:spPr>
        <a:xfrm flipV="1">
          <a:off x="8134350" y="58350150"/>
          <a:ext cx="638175" cy="47625"/>
        </a:xfrm>
        <a:prstGeom prst="leftRightArrow">
          <a:avLst>
            <a:gd name="adj" fmla="val -4637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885825</xdr:rowOff>
    </xdr:from>
    <xdr:to>
      <xdr:col>15</xdr:col>
      <xdr:colOff>295275</xdr:colOff>
      <xdr:row>7</xdr:row>
      <xdr:rowOff>923925</xdr:rowOff>
    </xdr:to>
    <xdr:sp>
      <xdr:nvSpPr>
        <xdr:cNvPr id="1" name="ลูกศรซ้าย-ขวา 1"/>
        <xdr:cNvSpPr>
          <a:spLocks/>
        </xdr:cNvSpPr>
      </xdr:nvSpPr>
      <xdr:spPr>
        <a:xfrm flipV="1">
          <a:off x="6953250" y="2752725"/>
          <a:ext cx="1857375" cy="28575"/>
        </a:xfrm>
        <a:prstGeom prst="leftRightArrow">
          <a:avLst>
            <a:gd name="adj" fmla="val -4875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638175</xdr:rowOff>
    </xdr:from>
    <xdr:to>
      <xdr:col>17</xdr:col>
      <xdr:colOff>9525</xdr:colOff>
      <xdr:row>16</xdr:row>
      <xdr:rowOff>685800</xdr:rowOff>
    </xdr:to>
    <xdr:sp>
      <xdr:nvSpPr>
        <xdr:cNvPr id="2" name="ลูกศรซ้าย-ขวา 2"/>
        <xdr:cNvSpPr>
          <a:spLocks/>
        </xdr:cNvSpPr>
      </xdr:nvSpPr>
      <xdr:spPr>
        <a:xfrm>
          <a:off x="8524875" y="8705850"/>
          <a:ext cx="628650" cy="47625"/>
        </a:xfrm>
        <a:prstGeom prst="leftRightArrow">
          <a:avLst>
            <a:gd name="adj" fmla="val -4630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971550</xdr:rowOff>
    </xdr:from>
    <xdr:to>
      <xdr:col>10</xdr:col>
      <xdr:colOff>295275</xdr:colOff>
      <xdr:row>25</xdr:row>
      <xdr:rowOff>1019175</xdr:rowOff>
    </xdr:to>
    <xdr:sp>
      <xdr:nvSpPr>
        <xdr:cNvPr id="3" name="ลูกศรซ้าย-ขวา 3"/>
        <xdr:cNvSpPr>
          <a:spLocks/>
        </xdr:cNvSpPr>
      </xdr:nvSpPr>
      <xdr:spPr>
        <a:xfrm>
          <a:off x="6638925" y="15240000"/>
          <a:ext cx="600075" cy="47625"/>
        </a:xfrm>
        <a:prstGeom prst="leftRightArrow">
          <a:avLst>
            <a:gd name="adj" fmla="val -4620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7</xdr:row>
      <xdr:rowOff>942975</xdr:rowOff>
    </xdr:from>
    <xdr:to>
      <xdr:col>17</xdr:col>
      <xdr:colOff>0</xdr:colOff>
      <xdr:row>7</xdr:row>
      <xdr:rowOff>990600</xdr:rowOff>
    </xdr:to>
    <xdr:sp>
      <xdr:nvSpPr>
        <xdr:cNvPr id="1" name="ลูกศรซ้าย-ขวา 2"/>
        <xdr:cNvSpPr>
          <a:spLocks/>
        </xdr:cNvSpPr>
      </xdr:nvSpPr>
      <xdr:spPr>
        <a:xfrm>
          <a:off x="7896225" y="2809875"/>
          <a:ext cx="1247775" cy="47625"/>
        </a:xfrm>
        <a:prstGeom prst="leftRightArrow">
          <a:avLst>
            <a:gd name="adj" fmla="val -4813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962025</xdr:rowOff>
    </xdr:from>
    <xdr:to>
      <xdr:col>17</xdr:col>
      <xdr:colOff>9525</xdr:colOff>
      <xdr:row>16</xdr:row>
      <xdr:rowOff>1009650</xdr:rowOff>
    </xdr:to>
    <xdr:sp>
      <xdr:nvSpPr>
        <xdr:cNvPr id="2" name="ลูกศรซ้าย-ขวา 3"/>
        <xdr:cNvSpPr>
          <a:spLocks/>
        </xdr:cNvSpPr>
      </xdr:nvSpPr>
      <xdr:spPr>
        <a:xfrm>
          <a:off x="6657975" y="9001125"/>
          <a:ext cx="2495550" cy="47625"/>
        </a:xfrm>
        <a:prstGeom prst="leftRightArrow">
          <a:avLst>
            <a:gd name="adj" fmla="val -4907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25</xdr:row>
      <xdr:rowOff>990600</xdr:rowOff>
    </xdr:from>
    <xdr:to>
      <xdr:col>15</xdr:col>
      <xdr:colOff>9525</xdr:colOff>
      <xdr:row>25</xdr:row>
      <xdr:rowOff>1038225</xdr:rowOff>
    </xdr:to>
    <xdr:sp>
      <xdr:nvSpPr>
        <xdr:cNvPr id="3" name="ลูกศรซ้าย-ขวา 4"/>
        <xdr:cNvSpPr>
          <a:spLocks/>
        </xdr:cNvSpPr>
      </xdr:nvSpPr>
      <xdr:spPr>
        <a:xfrm>
          <a:off x="7915275" y="15201900"/>
          <a:ext cx="609600" cy="47625"/>
        </a:xfrm>
        <a:prstGeom prst="leftRightArrow">
          <a:avLst>
            <a:gd name="adj" fmla="val -4623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47</xdr:row>
      <xdr:rowOff>38100</xdr:rowOff>
    </xdr:from>
    <xdr:to>
      <xdr:col>17</xdr:col>
      <xdr:colOff>257175</xdr:colOff>
      <xdr:row>47</xdr:row>
      <xdr:rowOff>247650</xdr:rowOff>
    </xdr:to>
    <xdr:sp fLocksText="0">
      <xdr:nvSpPr>
        <xdr:cNvPr id="1" name="Text Box 175"/>
        <xdr:cNvSpPr txBox="1">
          <a:spLocks noChangeArrowheads="1"/>
        </xdr:cNvSpPr>
      </xdr:nvSpPr>
      <xdr:spPr>
        <a:xfrm>
          <a:off x="9210675" y="32346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83</xdr:row>
      <xdr:rowOff>38100</xdr:rowOff>
    </xdr:from>
    <xdr:to>
      <xdr:col>17</xdr:col>
      <xdr:colOff>257175</xdr:colOff>
      <xdr:row>83</xdr:row>
      <xdr:rowOff>247650</xdr:rowOff>
    </xdr:to>
    <xdr:sp fLocksText="0">
      <xdr:nvSpPr>
        <xdr:cNvPr id="2" name="Text Box 175"/>
        <xdr:cNvSpPr txBox="1">
          <a:spLocks noChangeArrowheads="1"/>
        </xdr:cNvSpPr>
      </xdr:nvSpPr>
      <xdr:spPr>
        <a:xfrm>
          <a:off x="9210675" y="573119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101</xdr:row>
      <xdr:rowOff>38100</xdr:rowOff>
    </xdr:from>
    <xdr:to>
      <xdr:col>17</xdr:col>
      <xdr:colOff>257175</xdr:colOff>
      <xdr:row>101</xdr:row>
      <xdr:rowOff>247650</xdr:rowOff>
    </xdr:to>
    <xdr:sp fLocksText="0">
      <xdr:nvSpPr>
        <xdr:cNvPr id="3" name="Text Box 175"/>
        <xdr:cNvSpPr txBox="1">
          <a:spLocks noChangeArrowheads="1"/>
        </xdr:cNvSpPr>
      </xdr:nvSpPr>
      <xdr:spPr>
        <a:xfrm>
          <a:off x="9210675" y="697992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128</xdr:row>
      <xdr:rowOff>38100</xdr:rowOff>
    </xdr:from>
    <xdr:to>
      <xdr:col>17</xdr:col>
      <xdr:colOff>257175</xdr:colOff>
      <xdr:row>128</xdr:row>
      <xdr:rowOff>247650</xdr:rowOff>
    </xdr:to>
    <xdr:sp fLocksText="0">
      <xdr:nvSpPr>
        <xdr:cNvPr id="4" name="Text Box 175"/>
        <xdr:cNvSpPr txBox="1">
          <a:spLocks noChangeArrowheads="1"/>
        </xdr:cNvSpPr>
      </xdr:nvSpPr>
      <xdr:spPr>
        <a:xfrm>
          <a:off x="9210675" y="88811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56</xdr:row>
      <xdr:rowOff>38100</xdr:rowOff>
    </xdr:from>
    <xdr:to>
      <xdr:col>17</xdr:col>
      <xdr:colOff>257175</xdr:colOff>
      <xdr:row>56</xdr:row>
      <xdr:rowOff>247650</xdr:rowOff>
    </xdr:to>
    <xdr:sp fLocksText="0">
      <xdr:nvSpPr>
        <xdr:cNvPr id="5" name="Text Box 175"/>
        <xdr:cNvSpPr txBox="1">
          <a:spLocks noChangeArrowheads="1"/>
        </xdr:cNvSpPr>
      </xdr:nvSpPr>
      <xdr:spPr>
        <a:xfrm>
          <a:off x="9210675" y="38519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65</xdr:row>
      <xdr:rowOff>38100</xdr:rowOff>
    </xdr:from>
    <xdr:to>
      <xdr:col>17</xdr:col>
      <xdr:colOff>257175</xdr:colOff>
      <xdr:row>65</xdr:row>
      <xdr:rowOff>247650</xdr:rowOff>
    </xdr:to>
    <xdr:sp fLocksText="0">
      <xdr:nvSpPr>
        <xdr:cNvPr id="6" name="Text Box 175"/>
        <xdr:cNvSpPr txBox="1">
          <a:spLocks noChangeArrowheads="1"/>
        </xdr:cNvSpPr>
      </xdr:nvSpPr>
      <xdr:spPr>
        <a:xfrm>
          <a:off x="9210675" y="44757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38100</xdr:rowOff>
    </xdr:from>
    <xdr:to>
      <xdr:col>17</xdr:col>
      <xdr:colOff>257175</xdr:colOff>
      <xdr:row>74</xdr:row>
      <xdr:rowOff>247650</xdr:rowOff>
    </xdr:to>
    <xdr:sp fLocksText="0">
      <xdr:nvSpPr>
        <xdr:cNvPr id="7" name="Text Box 175"/>
        <xdr:cNvSpPr txBox="1">
          <a:spLocks noChangeArrowheads="1"/>
        </xdr:cNvSpPr>
      </xdr:nvSpPr>
      <xdr:spPr>
        <a:xfrm>
          <a:off x="9210675" y="51111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92</xdr:row>
      <xdr:rowOff>38100</xdr:rowOff>
    </xdr:from>
    <xdr:to>
      <xdr:col>17</xdr:col>
      <xdr:colOff>257175</xdr:colOff>
      <xdr:row>92</xdr:row>
      <xdr:rowOff>247650</xdr:rowOff>
    </xdr:to>
    <xdr:sp fLocksText="0">
      <xdr:nvSpPr>
        <xdr:cNvPr id="8" name="Text Box 175"/>
        <xdr:cNvSpPr txBox="1">
          <a:spLocks noChangeArrowheads="1"/>
        </xdr:cNvSpPr>
      </xdr:nvSpPr>
      <xdr:spPr>
        <a:xfrm>
          <a:off x="9210675" y="63607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110</xdr:row>
      <xdr:rowOff>38100</xdr:rowOff>
    </xdr:from>
    <xdr:to>
      <xdr:col>17</xdr:col>
      <xdr:colOff>257175</xdr:colOff>
      <xdr:row>110</xdr:row>
      <xdr:rowOff>247650</xdr:rowOff>
    </xdr:to>
    <xdr:sp fLocksText="0">
      <xdr:nvSpPr>
        <xdr:cNvPr id="9" name="Text Box 175"/>
        <xdr:cNvSpPr txBox="1">
          <a:spLocks noChangeArrowheads="1"/>
        </xdr:cNvSpPr>
      </xdr:nvSpPr>
      <xdr:spPr>
        <a:xfrm>
          <a:off x="9210675" y="76104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119</xdr:row>
      <xdr:rowOff>38100</xdr:rowOff>
    </xdr:from>
    <xdr:to>
      <xdr:col>17</xdr:col>
      <xdr:colOff>257175</xdr:colOff>
      <xdr:row>119</xdr:row>
      <xdr:rowOff>247650</xdr:rowOff>
    </xdr:to>
    <xdr:sp fLocksText="0">
      <xdr:nvSpPr>
        <xdr:cNvPr id="10" name="Text Box 175"/>
        <xdr:cNvSpPr txBox="1">
          <a:spLocks noChangeArrowheads="1"/>
        </xdr:cNvSpPr>
      </xdr:nvSpPr>
      <xdr:spPr>
        <a:xfrm>
          <a:off x="9210675" y="8238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137</xdr:row>
      <xdr:rowOff>38100</xdr:rowOff>
    </xdr:from>
    <xdr:to>
      <xdr:col>17</xdr:col>
      <xdr:colOff>257175</xdr:colOff>
      <xdr:row>137</xdr:row>
      <xdr:rowOff>247650</xdr:rowOff>
    </xdr:to>
    <xdr:sp fLocksText="0">
      <xdr:nvSpPr>
        <xdr:cNvPr id="11" name="Text Box 175"/>
        <xdr:cNvSpPr txBox="1">
          <a:spLocks noChangeArrowheads="1"/>
        </xdr:cNvSpPr>
      </xdr:nvSpPr>
      <xdr:spPr>
        <a:xfrm>
          <a:off x="9210675" y="95049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146</xdr:row>
      <xdr:rowOff>38100</xdr:rowOff>
    </xdr:from>
    <xdr:to>
      <xdr:col>17</xdr:col>
      <xdr:colOff>257175</xdr:colOff>
      <xdr:row>146</xdr:row>
      <xdr:rowOff>247650</xdr:rowOff>
    </xdr:to>
    <xdr:sp fLocksText="0">
      <xdr:nvSpPr>
        <xdr:cNvPr id="12" name="Text Box 175"/>
        <xdr:cNvSpPr txBox="1">
          <a:spLocks noChangeArrowheads="1"/>
        </xdr:cNvSpPr>
      </xdr:nvSpPr>
      <xdr:spPr>
        <a:xfrm>
          <a:off x="9210675" y="101336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155</xdr:row>
      <xdr:rowOff>38100</xdr:rowOff>
    </xdr:from>
    <xdr:to>
      <xdr:col>17</xdr:col>
      <xdr:colOff>257175</xdr:colOff>
      <xdr:row>155</xdr:row>
      <xdr:rowOff>247650</xdr:rowOff>
    </xdr:to>
    <xdr:sp fLocksText="0">
      <xdr:nvSpPr>
        <xdr:cNvPr id="13" name="Text Box 175"/>
        <xdr:cNvSpPr txBox="1">
          <a:spLocks noChangeArrowheads="1"/>
        </xdr:cNvSpPr>
      </xdr:nvSpPr>
      <xdr:spPr>
        <a:xfrm>
          <a:off x="9210675" y="107613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164</xdr:row>
      <xdr:rowOff>38100</xdr:rowOff>
    </xdr:from>
    <xdr:to>
      <xdr:col>17</xdr:col>
      <xdr:colOff>257175</xdr:colOff>
      <xdr:row>164</xdr:row>
      <xdr:rowOff>247650</xdr:rowOff>
    </xdr:to>
    <xdr:sp fLocksText="0">
      <xdr:nvSpPr>
        <xdr:cNvPr id="14" name="Text Box 175"/>
        <xdr:cNvSpPr txBox="1">
          <a:spLocks noChangeArrowheads="1"/>
        </xdr:cNvSpPr>
      </xdr:nvSpPr>
      <xdr:spPr>
        <a:xfrm>
          <a:off x="9210675" y="113842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173</xdr:row>
      <xdr:rowOff>38100</xdr:rowOff>
    </xdr:from>
    <xdr:to>
      <xdr:col>17</xdr:col>
      <xdr:colOff>257175</xdr:colOff>
      <xdr:row>173</xdr:row>
      <xdr:rowOff>247650</xdr:rowOff>
    </xdr:to>
    <xdr:sp fLocksText="0">
      <xdr:nvSpPr>
        <xdr:cNvPr id="15" name="Text Box 175"/>
        <xdr:cNvSpPr txBox="1">
          <a:spLocks noChangeArrowheads="1"/>
        </xdr:cNvSpPr>
      </xdr:nvSpPr>
      <xdr:spPr>
        <a:xfrm>
          <a:off x="9210675" y="12004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182</xdr:row>
      <xdr:rowOff>38100</xdr:rowOff>
    </xdr:from>
    <xdr:to>
      <xdr:col>17</xdr:col>
      <xdr:colOff>257175</xdr:colOff>
      <xdr:row>182</xdr:row>
      <xdr:rowOff>247650</xdr:rowOff>
    </xdr:to>
    <xdr:sp fLocksText="0">
      <xdr:nvSpPr>
        <xdr:cNvPr id="16" name="Text Box 175"/>
        <xdr:cNvSpPr txBox="1">
          <a:spLocks noChangeArrowheads="1"/>
        </xdr:cNvSpPr>
      </xdr:nvSpPr>
      <xdr:spPr>
        <a:xfrm>
          <a:off x="9210675" y="1264062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191</xdr:row>
      <xdr:rowOff>38100</xdr:rowOff>
    </xdr:from>
    <xdr:to>
      <xdr:col>17</xdr:col>
      <xdr:colOff>257175</xdr:colOff>
      <xdr:row>191</xdr:row>
      <xdr:rowOff>247650</xdr:rowOff>
    </xdr:to>
    <xdr:sp fLocksText="0">
      <xdr:nvSpPr>
        <xdr:cNvPr id="17" name="Text Box 175"/>
        <xdr:cNvSpPr txBox="1">
          <a:spLocks noChangeArrowheads="1"/>
        </xdr:cNvSpPr>
      </xdr:nvSpPr>
      <xdr:spPr>
        <a:xfrm>
          <a:off x="9210675" y="132578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200</xdr:row>
      <xdr:rowOff>38100</xdr:rowOff>
    </xdr:from>
    <xdr:to>
      <xdr:col>17</xdr:col>
      <xdr:colOff>257175</xdr:colOff>
      <xdr:row>200</xdr:row>
      <xdr:rowOff>247650</xdr:rowOff>
    </xdr:to>
    <xdr:sp fLocksText="0">
      <xdr:nvSpPr>
        <xdr:cNvPr id="18" name="Text Box 175"/>
        <xdr:cNvSpPr txBox="1">
          <a:spLocks noChangeArrowheads="1"/>
        </xdr:cNvSpPr>
      </xdr:nvSpPr>
      <xdr:spPr>
        <a:xfrm>
          <a:off x="9210675" y="138779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209</xdr:row>
      <xdr:rowOff>38100</xdr:rowOff>
    </xdr:from>
    <xdr:to>
      <xdr:col>17</xdr:col>
      <xdr:colOff>257175</xdr:colOff>
      <xdr:row>209</xdr:row>
      <xdr:rowOff>247650</xdr:rowOff>
    </xdr:to>
    <xdr:sp fLocksText="0">
      <xdr:nvSpPr>
        <xdr:cNvPr id="19" name="Text Box 175"/>
        <xdr:cNvSpPr txBox="1">
          <a:spLocks noChangeArrowheads="1"/>
        </xdr:cNvSpPr>
      </xdr:nvSpPr>
      <xdr:spPr>
        <a:xfrm>
          <a:off x="9210675" y="144980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218</xdr:row>
      <xdr:rowOff>38100</xdr:rowOff>
    </xdr:from>
    <xdr:to>
      <xdr:col>17</xdr:col>
      <xdr:colOff>257175</xdr:colOff>
      <xdr:row>218</xdr:row>
      <xdr:rowOff>247650</xdr:rowOff>
    </xdr:to>
    <xdr:sp fLocksText="0">
      <xdr:nvSpPr>
        <xdr:cNvPr id="20" name="Text Box 175"/>
        <xdr:cNvSpPr txBox="1">
          <a:spLocks noChangeArrowheads="1"/>
        </xdr:cNvSpPr>
      </xdr:nvSpPr>
      <xdr:spPr>
        <a:xfrm>
          <a:off x="9210675" y="151180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227</xdr:row>
      <xdr:rowOff>38100</xdr:rowOff>
    </xdr:from>
    <xdr:to>
      <xdr:col>17</xdr:col>
      <xdr:colOff>257175</xdr:colOff>
      <xdr:row>227</xdr:row>
      <xdr:rowOff>247650</xdr:rowOff>
    </xdr:to>
    <xdr:sp fLocksText="0">
      <xdr:nvSpPr>
        <xdr:cNvPr id="21" name="Text Box 175"/>
        <xdr:cNvSpPr txBox="1">
          <a:spLocks noChangeArrowheads="1"/>
        </xdr:cNvSpPr>
      </xdr:nvSpPr>
      <xdr:spPr>
        <a:xfrm>
          <a:off x="9210675" y="157381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236</xdr:row>
      <xdr:rowOff>38100</xdr:rowOff>
    </xdr:from>
    <xdr:to>
      <xdr:col>17</xdr:col>
      <xdr:colOff>257175</xdr:colOff>
      <xdr:row>236</xdr:row>
      <xdr:rowOff>247650</xdr:rowOff>
    </xdr:to>
    <xdr:sp fLocksText="0">
      <xdr:nvSpPr>
        <xdr:cNvPr id="22" name="Text Box 175"/>
        <xdr:cNvSpPr txBox="1">
          <a:spLocks noChangeArrowheads="1"/>
        </xdr:cNvSpPr>
      </xdr:nvSpPr>
      <xdr:spPr>
        <a:xfrm>
          <a:off x="9210675" y="16358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245</xdr:row>
      <xdr:rowOff>38100</xdr:rowOff>
    </xdr:from>
    <xdr:to>
      <xdr:col>17</xdr:col>
      <xdr:colOff>257175</xdr:colOff>
      <xdr:row>245</xdr:row>
      <xdr:rowOff>247650</xdr:rowOff>
    </xdr:to>
    <xdr:sp fLocksText="0">
      <xdr:nvSpPr>
        <xdr:cNvPr id="23" name="Text Box 175"/>
        <xdr:cNvSpPr txBox="1">
          <a:spLocks noChangeArrowheads="1"/>
        </xdr:cNvSpPr>
      </xdr:nvSpPr>
      <xdr:spPr>
        <a:xfrm>
          <a:off x="9210675" y="16978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254</xdr:row>
      <xdr:rowOff>38100</xdr:rowOff>
    </xdr:from>
    <xdr:to>
      <xdr:col>17</xdr:col>
      <xdr:colOff>257175</xdr:colOff>
      <xdr:row>254</xdr:row>
      <xdr:rowOff>247650</xdr:rowOff>
    </xdr:to>
    <xdr:sp fLocksText="0">
      <xdr:nvSpPr>
        <xdr:cNvPr id="24" name="Text Box 175"/>
        <xdr:cNvSpPr txBox="1">
          <a:spLocks noChangeArrowheads="1"/>
        </xdr:cNvSpPr>
      </xdr:nvSpPr>
      <xdr:spPr>
        <a:xfrm>
          <a:off x="9210675" y="1759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514350</xdr:rowOff>
    </xdr:from>
    <xdr:to>
      <xdr:col>10</xdr:col>
      <xdr:colOff>295275</xdr:colOff>
      <xdr:row>34</xdr:row>
      <xdr:rowOff>561975</xdr:rowOff>
    </xdr:to>
    <xdr:sp>
      <xdr:nvSpPr>
        <xdr:cNvPr id="25" name="ลูกศรซ้าย-ขวา 25"/>
        <xdr:cNvSpPr>
          <a:spLocks/>
        </xdr:cNvSpPr>
      </xdr:nvSpPr>
      <xdr:spPr>
        <a:xfrm>
          <a:off x="6657975" y="21478875"/>
          <a:ext cx="581025" cy="47625"/>
        </a:xfrm>
        <a:prstGeom prst="leftRightArrow">
          <a:avLst>
            <a:gd name="adj" fmla="val -4606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800100</xdr:rowOff>
    </xdr:from>
    <xdr:to>
      <xdr:col>8</xdr:col>
      <xdr:colOff>295275</xdr:colOff>
      <xdr:row>43</xdr:row>
      <xdr:rowOff>847725</xdr:rowOff>
    </xdr:to>
    <xdr:sp>
      <xdr:nvSpPr>
        <xdr:cNvPr id="26" name="ลูกศรซ้าย-ขวา 26"/>
        <xdr:cNvSpPr>
          <a:spLocks/>
        </xdr:cNvSpPr>
      </xdr:nvSpPr>
      <xdr:spPr>
        <a:xfrm flipV="1">
          <a:off x="6315075" y="28032075"/>
          <a:ext cx="295275" cy="47625"/>
        </a:xfrm>
        <a:prstGeom prst="leftRightArrow">
          <a:avLst>
            <a:gd name="adj" fmla="val -40324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685800</xdr:rowOff>
    </xdr:from>
    <xdr:to>
      <xdr:col>8</xdr:col>
      <xdr:colOff>295275</xdr:colOff>
      <xdr:row>97</xdr:row>
      <xdr:rowOff>733425</xdr:rowOff>
    </xdr:to>
    <xdr:sp>
      <xdr:nvSpPr>
        <xdr:cNvPr id="27" name="ลูกศรซ้าย-ขวา 27"/>
        <xdr:cNvSpPr>
          <a:spLocks/>
        </xdr:cNvSpPr>
      </xdr:nvSpPr>
      <xdr:spPr>
        <a:xfrm flipV="1">
          <a:off x="6315075" y="65589150"/>
          <a:ext cx="295275" cy="47625"/>
        </a:xfrm>
        <a:prstGeom prst="leftRightArrow">
          <a:avLst>
            <a:gd name="adj" fmla="val -4225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115</xdr:row>
      <xdr:rowOff>695325</xdr:rowOff>
    </xdr:from>
    <xdr:to>
      <xdr:col>8</xdr:col>
      <xdr:colOff>304800</xdr:colOff>
      <xdr:row>115</xdr:row>
      <xdr:rowOff>742950</xdr:rowOff>
    </xdr:to>
    <xdr:sp>
      <xdr:nvSpPr>
        <xdr:cNvPr id="28" name="ลูกศรซ้าย-ขวา 28"/>
        <xdr:cNvSpPr>
          <a:spLocks/>
        </xdr:cNvSpPr>
      </xdr:nvSpPr>
      <xdr:spPr>
        <a:xfrm flipV="1">
          <a:off x="6324600" y="78095475"/>
          <a:ext cx="295275" cy="47625"/>
        </a:xfrm>
        <a:prstGeom prst="leftRightArrow">
          <a:avLst>
            <a:gd name="adj" fmla="val -42259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447675</xdr:rowOff>
    </xdr:from>
    <xdr:to>
      <xdr:col>11</xdr:col>
      <xdr:colOff>0</xdr:colOff>
      <xdr:row>7</xdr:row>
      <xdr:rowOff>504825</xdr:rowOff>
    </xdr:to>
    <xdr:sp>
      <xdr:nvSpPr>
        <xdr:cNvPr id="29" name="ลูกศรซ้าย-ขวา 29"/>
        <xdr:cNvSpPr>
          <a:spLocks/>
        </xdr:cNvSpPr>
      </xdr:nvSpPr>
      <xdr:spPr>
        <a:xfrm>
          <a:off x="6953250" y="2314575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704850</xdr:rowOff>
    </xdr:from>
    <xdr:to>
      <xdr:col>10</xdr:col>
      <xdr:colOff>0</xdr:colOff>
      <xdr:row>16</xdr:row>
      <xdr:rowOff>762000</xdr:rowOff>
    </xdr:to>
    <xdr:sp>
      <xdr:nvSpPr>
        <xdr:cNvPr id="30" name="ลูกศรซ้าย-ขวา 30"/>
        <xdr:cNvSpPr>
          <a:spLocks/>
        </xdr:cNvSpPr>
      </xdr:nvSpPr>
      <xdr:spPr>
        <a:xfrm>
          <a:off x="6638925" y="8991600"/>
          <a:ext cx="304800" cy="47625"/>
        </a:xfrm>
        <a:prstGeom prst="leftRightArrow">
          <a:avLst>
            <a:gd name="adj" fmla="val -4243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609600</xdr:rowOff>
    </xdr:from>
    <xdr:to>
      <xdr:col>9</xdr:col>
      <xdr:colOff>304800</xdr:colOff>
      <xdr:row>25</xdr:row>
      <xdr:rowOff>657225</xdr:rowOff>
    </xdr:to>
    <xdr:sp>
      <xdr:nvSpPr>
        <xdr:cNvPr id="31" name="ลูกศรซ้าย-ขวา 31"/>
        <xdr:cNvSpPr>
          <a:spLocks/>
        </xdr:cNvSpPr>
      </xdr:nvSpPr>
      <xdr:spPr>
        <a:xfrm>
          <a:off x="6629400" y="15249525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52</xdr:row>
      <xdr:rowOff>676275</xdr:rowOff>
    </xdr:from>
    <xdr:to>
      <xdr:col>11</xdr:col>
      <xdr:colOff>9525</xdr:colOff>
      <xdr:row>52</xdr:row>
      <xdr:rowOff>723900</xdr:rowOff>
    </xdr:to>
    <xdr:sp>
      <xdr:nvSpPr>
        <xdr:cNvPr id="32" name="ลูกศรซ้าย-ขวา 32"/>
        <xdr:cNvSpPr>
          <a:spLocks/>
        </xdr:cNvSpPr>
      </xdr:nvSpPr>
      <xdr:spPr>
        <a:xfrm>
          <a:off x="6962775" y="34318575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723900</xdr:rowOff>
    </xdr:from>
    <xdr:to>
      <xdr:col>10</xdr:col>
      <xdr:colOff>304800</xdr:colOff>
      <xdr:row>70</xdr:row>
      <xdr:rowOff>771525</xdr:rowOff>
    </xdr:to>
    <xdr:sp>
      <xdr:nvSpPr>
        <xdr:cNvPr id="33" name="ลูกศรซ้าย-ขวา 33"/>
        <xdr:cNvSpPr>
          <a:spLocks/>
        </xdr:cNvSpPr>
      </xdr:nvSpPr>
      <xdr:spPr>
        <a:xfrm>
          <a:off x="6943725" y="46777275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88</xdr:row>
      <xdr:rowOff>647700</xdr:rowOff>
    </xdr:from>
    <xdr:to>
      <xdr:col>10</xdr:col>
      <xdr:colOff>295275</xdr:colOff>
      <xdr:row>88</xdr:row>
      <xdr:rowOff>695325</xdr:rowOff>
    </xdr:to>
    <xdr:sp>
      <xdr:nvSpPr>
        <xdr:cNvPr id="34" name="ลูกศรซ้าย-ขวา 34"/>
        <xdr:cNvSpPr>
          <a:spLocks/>
        </xdr:cNvSpPr>
      </xdr:nvSpPr>
      <xdr:spPr>
        <a:xfrm>
          <a:off x="6934200" y="59255025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196</xdr:row>
      <xdr:rowOff>790575</xdr:rowOff>
    </xdr:from>
    <xdr:to>
      <xdr:col>9</xdr:col>
      <xdr:colOff>304800</xdr:colOff>
      <xdr:row>196</xdr:row>
      <xdr:rowOff>838200</xdr:rowOff>
    </xdr:to>
    <xdr:sp>
      <xdr:nvSpPr>
        <xdr:cNvPr id="35" name="ลูกศรซ้าย-ขวา 35"/>
        <xdr:cNvSpPr>
          <a:spLocks/>
        </xdr:cNvSpPr>
      </xdr:nvSpPr>
      <xdr:spPr>
        <a:xfrm>
          <a:off x="6629400" y="134664450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205</xdr:row>
      <xdr:rowOff>666750</xdr:rowOff>
    </xdr:from>
    <xdr:to>
      <xdr:col>10</xdr:col>
      <xdr:colOff>19050</xdr:colOff>
      <xdr:row>205</xdr:row>
      <xdr:rowOff>714375</xdr:rowOff>
    </xdr:to>
    <xdr:sp>
      <xdr:nvSpPr>
        <xdr:cNvPr id="36" name="ลูกศรซ้าย-ขวา 36"/>
        <xdr:cNvSpPr>
          <a:spLocks/>
        </xdr:cNvSpPr>
      </xdr:nvSpPr>
      <xdr:spPr>
        <a:xfrm>
          <a:off x="6657975" y="140741400"/>
          <a:ext cx="304800" cy="47625"/>
        </a:xfrm>
        <a:prstGeom prst="leftRightArrow">
          <a:avLst>
            <a:gd name="adj" fmla="val -4250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133</xdr:row>
      <xdr:rowOff>838200</xdr:rowOff>
    </xdr:from>
    <xdr:to>
      <xdr:col>10</xdr:col>
      <xdr:colOff>304800</xdr:colOff>
      <xdr:row>133</xdr:row>
      <xdr:rowOff>885825</xdr:rowOff>
    </xdr:to>
    <xdr:sp>
      <xdr:nvSpPr>
        <xdr:cNvPr id="37" name="ลูกศรซ้าย-ขวา 37"/>
        <xdr:cNvSpPr>
          <a:spLocks/>
        </xdr:cNvSpPr>
      </xdr:nvSpPr>
      <xdr:spPr>
        <a:xfrm>
          <a:off x="6638925" y="90944700"/>
          <a:ext cx="609600" cy="47625"/>
        </a:xfrm>
        <a:prstGeom prst="leftRightArrow">
          <a:avLst>
            <a:gd name="adj" fmla="val -46250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160</xdr:row>
      <xdr:rowOff>866775</xdr:rowOff>
    </xdr:from>
    <xdr:to>
      <xdr:col>10</xdr:col>
      <xdr:colOff>19050</xdr:colOff>
      <xdr:row>160</xdr:row>
      <xdr:rowOff>914400</xdr:rowOff>
    </xdr:to>
    <xdr:sp>
      <xdr:nvSpPr>
        <xdr:cNvPr id="38" name="ลูกศรซ้าย-ขวา 38"/>
        <xdr:cNvSpPr>
          <a:spLocks/>
        </xdr:cNvSpPr>
      </xdr:nvSpPr>
      <xdr:spPr>
        <a:xfrm>
          <a:off x="6315075" y="109775625"/>
          <a:ext cx="647700" cy="47625"/>
        </a:xfrm>
        <a:prstGeom prst="leftRightArrow">
          <a:avLst>
            <a:gd name="adj" fmla="val -46472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187</xdr:row>
      <xdr:rowOff>828675</xdr:rowOff>
    </xdr:from>
    <xdr:to>
      <xdr:col>11</xdr:col>
      <xdr:colOff>19050</xdr:colOff>
      <xdr:row>187</xdr:row>
      <xdr:rowOff>876300</xdr:rowOff>
    </xdr:to>
    <xdr:sp>
      <xdr:nvSpPr>
        <xdr:cNvPr id="39" name="ลูกศรซ้าย-ขวา 39"/>
        <xdr:cNvSpPr>
          <a:spLocks/>
        </xdr:cNvSpPr>
      </xdr:nvSpPr>
      <xdr:spPr>
        <a:xfrm>
          <a:off x="6638925" y="128530350"/>
          <a:ext cx="638175" cy="47625"/>
        </a:xfrm>
        <a:prstGeom prst="leftRightArrow">
          <a:avLst>
            <a:gd name="adj" fmla="val -464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214</xdr:row>
      <xdr:rowOff>866775</xdr:rowOff>
    </xdr:from>
    <xdr:to>
      <xdr:col>11</xdr:col>
      <xdr:colOff>314325</xdr:colOff>
      <xdr:row>214</xdr:row>
      <xdr:rowOff>914400</xdr:rowOff>
    </xdr:to>
    <xdr:sp>
      <xdr:nvSpPr>
        <xdr:cNvPr id="40" name="ลูกศรซ้าย-ขวา 40"/>
        <xdr:cNvSpPr>
          <a:spLocks/>
        </xdr:cNvSpPr>
      </xdr:nvSpPr>
      <xdr:spPr>
        <a:xfrm>
          <a:off x="6953250" y="147142200"/>
          <a:ext cx="619125" cy="47625"/>
        </a:xfrm>
        <a:prstGeom prst="leftRightArrow">
          <a:avLst>
            <a:gd name="adj" fmla="val -46305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ระดับสีเทา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D53" sqref="D53"/>
    </sheetView>
  </sheetViews>
  <sheetFormatPr defaultColWidth="9.140625" defaultRowHeight="12.75"/>
  <cols>
    <col min="1" max="1" width="50.7109375" style="3" customWidth="1"/>
    <col min="2" max="2" width="24.00390625" style="3" bestFit="1" customWidth="1"/>
    <col min="3" max="3" width="15.421875" style="3" bestFit="1" customWidth="1"/>
    <col min="4" max="4" width="16.57421875" style="3" bestFit="1" customWidth="1"/>
    <col min="5" max="5" width="16.7109375" style="3" bestFit="1" customWidth="1"/>
    <col min="6" max="6" width="16.421875" style="3" bestFit="1" customWidth="1"/>
    <col min="7" max="7" width="9.140625" style="3" customWidth="1"/>
    <col min="8" max="8" width="12.140625" style="79" bestFit="1" customWidth="1"/>
    <col min="9" max="16384" width="9.140625" style="3" customWidth="1"/>
  </cols>
  <sheetData>
    <row r="1" spans="1:8" s="15" customFormat="1" ht="23.25">
      <c r="A1" s="135" t="s">
        <v>320</v>
      </c>
      <c r="B1" s="135"/>
      <c r="C1" s="135"/>
      <c r="D1" s="135"/>
      <c r="E1" s="135"/>
      <c r="F1" s="135"/>
      <c r="H1" s="77"/>
    </row>
    <row r="2" spans="1:8" s="15" customFormat="1" ht="23.25">
      <c r="A2" s="136" t="s">
        <v>41</v>
      </c>
      <c r="B2" s="136"/>
      <c r="C2" s="136"/>
      <c r="D2" s="136"/>
      <c r="E2" s="136"/>
      <c r="F2" s="136"/>
      <c r="H2" s="77"/>
    </row>
    <row r="3" spans="1:8" s="15" customFormat="1" ht="23.25">
      <c r="A3" s="136" t="s">
        <v>40</v>
      </c>
      <c r="B3" s="136"/>
      <c r="C3" s="136"/>
      <c r="D3" s="136"/>
      <c r="E3" s="136"/>
      <c r="F3" s="136"/>
      <c r="H3" s="77"/>
    </row>
    <row r="4" spans="1:8" s="2" customFormat="1" ht="21">
      <c r="A4" s="137" t="s">
        <v>22</v>
      </c>
      <c r="B4" s="129" t="s">
        <v>29</v>
      </c>
      <c r="C4" s="130" t="s">
        <v>24</v>
      </c>
      <c r="D4" s="129" t="s">
        <v>28</v>
      </c>
      <c r="E4" s="130" t="s">
        <v>24</v>
      </c>
      <c r="F4" s="139" t="s">
        <v>26</v>
      </c>
      <c r="H4" s="78"/>
    </row>
    <row r="5" spans="1:8" s="2" customFormat="1" ht="20.25" customHeight="1">
      <c r="A5" s="138"/>
      <c r="B5" s="131" t="s">
        <v>8</v>
      </c>
      <c r="C5" s="132" t="s">
        <v>23</v>
      </c>
      <c r="D5" s="131" t="s">
        <v>6</v>
      </c>
      <c r="E5" s="132" t="s">
        <v>25</v>
      </c>
      <c r="F5" s="140"/>
      <c r="H5" s="78"/>
    </row>
    <row r="6" spans="1:6" ht="21">
      <c r="A6" s="14" t="s">
        <v>43</v>
      </c>
      <c r="B6" s="4"/>
      <c r="C6" s="4"/>
      <c r="D6" s="5"/>
      <c r="E6" s="4"/>
      <c r="F6" s="4"/>
    </row>
    <row r="7" spans="1:6" ht="21">
      <c r="A7" s="6" t="s">
        <v>307</v>
      </c>
      <c r="B7" s="7">
        <v>12</v>
      </c>
      <c r="C7" s="8">
        <f>+B7*100/B44</f>
        <v>16</v>
      </c>
      <c r="D7" s="9">
        <v>1018000</v>
      </c>
      <c r="E7" s="8">
        <f>+D7*100/D44</f>
        <v>3.1369739652115136</v>
      </c>
      <c r="F7" s="7" t="s">
        <v>60</v>
      </c>
    </row>
    <row r="8" spans="1:6" ht="18" customHeight="1">
      <c r="A8" s="6"/>
      <c r="B8" s="7"/>
      <c r="C8" s="8"/>
      <c r="D8" s="11"/>
      <c r="E8" s="8"/>
      <c r="F8" s="7" t="s">
        <v>169</v>
      </c>
    </row>
    <row r="9" spans="1:8" s="13" customFormat="1" ht="21">
      <c r="A9" s="121" t="s">
        <v>27</v>
      </c>
      <c r="B9" s="121">
        <f>SUM(B7:B7)</f>
        <v>12</v>
      </c>
      <c r="C9" s="123">
        <f>SUM(C7:C7)</f>
        <v>16</v>
      </c>
      <c r="D9" s="122">
        <f>SUM(D7:D7)</f>
        <v>1018000</v>
      </c>
      <c r="E9" s="123">
        <f>SUM(E7:E7)</f>
        <v>3.1369739652115136</v>
      </c>
      <c r="F9" s="121"/>
      <c r="H9" s="80"/>
    </row>
    <row r="10" spans="1:6" ht="21">
      <c r="A10" s="14" t="s">
        <v>50</v>
      </c>
      <c r="B10" s="4"/>
      <c r="C10" s="133"/>
      <c r="D10" s="5"/>
      <c r="E10" s="4"/>
      <c r="F10" s="10"/>
    </row>
    <row r="11" spans="1:6" ht="21">
      <c r="A11" s="16" t="s">
        <v>51</v>
      </c>
      <c r="B11" s="6"/>
      <c r="C11" s="134"/>
      <c r="D11" s="12"/>
      <c r="E11" s="6"/>
      <c r="F11" s="7"/>
    </row>
    <row r="12" spans="1:6" ht="21">
      <c r="A12" s="6" t="s">
        <v>308</v>
      </c>
      <c r="B12" s="7">
        <v>15</v>
      </c>
      <c r="C12" s="8">
        <f>+B12*100/B44</f>
        <v>20</v>
      </c>
      <c r="D12" s="9">
        <v>7573256</v>
      </c>
      <c r="E12" s="8">
        <f>+D12*100/D44</f>
        <v>23.337040180630535</v>
      </c>
      <c r="F12" s="7" t="s">
        <v>183</v>
      </c>
    </row>
    <row r="13" spans="1:6" ht="21">
      <c r="A13" s="6" t="s">
        <v>309</v>
      </c>
      <c r="B13" s="7">
        <v>12</v>
      </c>
      <c r="C13" s="8">
        <f>+B13*100/B44</f>
        <v>16</v>
      </c>
      <c r="D13" s="9">
        <v>768500</v>
      </c>
      <c r="E13" s="8">
        <f>+D13*100/D44</f>
        <v>2.368138008118908</v>
      </c>
      <c r="F13" s="7" t="s">
        <v>183</v>
      </c>
    </row>
    <row r="14" spans="1:6" ht="18" customHeight="1">
      <c r="A14" s="6"/>
      <c r="B14" s="7"/>
      <c r="C14" s="8"/>
      <c r="D14" s="11"/>
      <c r="E14" s="8"/>
      <c r="F14" s="7"/>
    </row>
    <row r="15" spans="1:8" s="13" customFormat="1" ht="21">
      <c r="A15" s="121" t="s">
        <v>27</v>
      </c>
      <c r="B15" s="121">
        <f>SUM(B12:B13)</f>
        <v>27</v>
      </c>
      <c r="C15" s="123">
        <f>SUM(C12:C13)</f>
        <v>36</v>
      </c>
      <c r="D15" s="122">
        <f>SUM(D12:D13)</f>
        <v>8341756</v>
      </c>
      <c r="E15" s="123">
        <f>SUM(E12:E13)</f>
        <v>25.705178188749443</v>
      </c>
      <c r="F15" s="121"/>
      <c r="H15" s="80"/>
    </row>
    <row r="16" spans="1:6" ht="21">
      <c r="A16" s="14" t="s">
        <v>45</v>
      </c>
      <c r="B16" s="4"/>
      <c r="C16" s="133"/>
      <c r="D16" s="5"/>
      <c r="E16" s="4"/>
      <c r="F16" s="10"/>
    </row>
    <row r="17" spans="1:6" ht="21">
      <c r="A17" s="6" t="s">
        <v>311</v>
      </c>
      <c r="B17" s="7">
        <v>4</v>
      </c>
      <c r="C17" s="8">
        <f>+B17*100/B44</f>
        <v>5.333333333333333</v>
      </c>
      <c r="D17" s="9">
        <v>555000</v>
      </c>
      <c r="E17" s="8">
        <f>+D17*100/D44</f>
        <v>1.7102362973402652</v>
      </c>
      <c r="F17" s="7" t="s">
        <v>60</v>
      </c>
    </row>
    <row r="18" spans="1:6" ht="18" customHeight="1">
      <c r="A18" s="6"/>
      <c r="B18" s="7"/>
      <c r="C18" s="8"/>
      <c r="D18" s="11"/>
      <c r="E18" s="8"/>
      <c r="F18" s="82"/>
    </row>
    <row r="19" spans="1:8" s="13" customFormat="1" ht="24">
      <c r="A19" s="121" t="s">
        <v>27</v>
      </c>
      <c r="B19" s="121">
        <f>SUM(B17:B17)</f>
        <v>4</v>
      </c>
      <c r="C19" s="123">
        <f>+C17</f>
        <v>5.333333333333333</v>
      </c>
      <c r="D19" s="122">
        <f>SUM(D17:D17)</f>
        <v>555000</v>
      </c>
      <c r="E19" s="123">
        <f>+E17</f>
        <v>1.7102362973402652</v>
      </c>
      <c r="F19" s="121"/>
      <c r="H19" s="80"/>
    </row>
    <row r="20" spans="1:6" ht="24">
      <c r="A20" s="88" t="s">
        <v>312</v>
      </c>
      <c r="B20" s="4"/>
      <c r="C20" s="4"/>
      <c r="D20" s="5"/>
      <c r="E20" s="4"/>
      <c r="F20" s="10"/>
    </row>
    <row r="21" spans="1:6" ht="21">
      <c r="A21" s="6" t="s">
        <v>313</v>
      </c>
      <c r="B21" s="7">
        <v>1</v>
      </c>
      <c r="C21" s="8">
        <f>+B21*100/B44</f>
        <v>1.3333333333333333</v>
      </c>
      <c r="D21" s="9">
        <v>300000</v>
      </c>
      <c r="E21" s="8">
        <f>+D21*100/D44</f>
        <v>0.9244520526163595</v>
      </c>
      <c r="F21" s="7" t="s">
        <v>221</v>
      </c>
    </row>
    <row r="22" spans="1:6" ht="21">
      <c r="A22" s="6" t="s">
        <v>314</v>
      </c>
      <c r="B22" s="7">
        <v>11</v>
      </c>
      <c r="C22" s="8">
        <f>+B22*100/B44</f>
        <v>14.666666666666666</v>
      </c>
      <c r="D22" s="9">
        <v>5597300</v>
      </c>
      <c r="E22" s="8">
        <f>+D22*100/D44</f>
        <v>17.24811824703183</v>
      </c>
      <c r="F22" s="7" t="s">
        <v>221</v>
      </c>
    </row>
    <row r="23" spans="1:6" ht="18" customHeight="1">
      <c r="A23" s="6"/>
      <c r="B23" s="7"/>
      <c r="C23" s="8"/>
      <c r="D23" s="11"/>
      <c r="E23" s="8"/>
      <c r="F23" s="82"/>
    </row>
    <row r="24" spans="1:8" s="13" customFormat="1" ht="21">
      <c r="A24" s="121" t="s">
        <v>27</v>
      </c>
      <c r="B24" s="121">
        <f>SUM(B21:B22)</f>
        <v>12</v>
      </c>
      <c r="C24" s="123">
        <f>SUM(C21:C22)</f>
        <v>16</v>
      </c>
      <c r="D24" s="122">
        <f>SUM(D21:D22)</f>
        <v>5897300</v>
      </c>
      <c r="E24" s="123">
        <f>SUM(E21:E22)</f>
        <v>18.17257029964819</v>
      </c>
      <c r="F24" s="121"/>
      <c r="H24" s="80"/>
    </row>
    <row r="25" spans="1:8" s="2" customFormat="1" ht="21">
      <c r="A25" s="137" t="s">
        <v>22</v>
      </c>
      <c r="B25" s="129" t="s">
        <v>29</v>
      </c>
      <c r="C25" s="130" t="s">
        <v>24</v>
      </c>
      <c r="D25" s="129" t="s">
        <v>28</v>
      </c>
      <c r="E25" s="130" t="s">
        <v>24</v>
      </c>
      <c r="F25" s="139" t="s">
        <v>26</v>
      </c>
      <c r="H25" s="78"/>
    </row>
    <row r="26" spans="1:8" s="2" customFormat="1" ht="21">
      <c r="A26" s="138"/>
      <c r="B26" s="131" t="s">
        <v>8</v>
      </c>
      <c r="C26" s="132" t="s">
        <v>23</v>
      </c>
      <c r="D26" s="131" t="s">
        <v>6</v>
      </c>
      <c r="E26" s="132" t="s">
        <v>25</v>
      </c>
      <c r="F26" s="140"/>
      <c r="H26" s="78"/>
    </row>
    <row r="27" spans="1:6" ht="21">
      <c r="A27" s="14" t="s">
        <v>52</v>
      </c>
      <c r="B27" s="4"/>
      <c r="C27" s="4"/>
      <c r="D27" s="5"/>
      <c r="E27" s="4"/>
      <c r="F27" s="10"/>
    </row>
    <row r="28" spans="1:6" ht="21">
      <c r="A28" s="16" t="s">
        <v>53</v>
      </c>
      <c r="B28" s="6"/>
      <c r="C28" s="6"/>
      <c r="D28" s="12"/>
      <c r="E28" s="6"/>
      <c r="F28" s="7"/>
    </row>
    <row r="29" spans="1:6" ht="21">
      <c r="A29" s="6" t="s">
        <v>315</v>
      </c>
      <c r="B29" s="7">
        <v>7</v>
      </c>
      <c r="C29" s="8">
        <f>+B29*100/B44</f>
        <v>9.333333333333334</v>
      </c>
      <c r="D29" s="9">
        <v>485000</v>
      </c>
      <c r="E29" s="8">
        <f>+D29*100/D44</f>
        <v>1.4945308183964479</v>
      </c>
      <c r="F29" s="7" t="s">
        <v>60</v>
      </c>
    </row>
    <row r="30" spans="1:6" ht="21">
      <c r="A30" s="6" t="s">
        <v>316</v>
      </c>
      <c r="B30" s="7">
        <v>3</v>
      </c>
      <c r="C30" s="8">
        <f>+B30*100/B44</f>
        <v>4</v>
      </c>
      <c r="D30" s="9">
        <v>95000</v>
      </c>
      <c r="E30" s="8">
        <f>+D30*100/D44</f>
        <v>0.29274314999518053</v>
      </c>
      <c r="F30" s="7" t="s">
        <v>60</v>
      </c>
    </row>
    <row r="31" spans="1:6" ht="21">
      <c r="A31" s="6" t="s">
        <v>317</v>
      </c>
      <c r="B31" s="7">
        <v>4</v>
      </c>
      <c r="C31" s="8">
        <f>+B31*100/B44</f>
        <v>5.333333333333333</v>
      </c>
      <c r="D31" s="9">
        <v>15749600</v>
      </c>
      <c r="E31" s="8">
        <f>+D31*100/D44</f>
        <v>48.53250015962205</v>
      </c>
      <c r="F31" s="7" t="s">
        <v>60</v>
      </c>
    </row>
    <row r="32" spans="1:6" ht="18" customHeight="1">
      <c r="A32" s="6"/>
      <c r="B32" s="7"/>
      <c r="C32" s="8"/>
      <c r="D32" s="11"/>
      <c r="E32" s="8"/>
      <c r="F32" s="7"/>
    </row>
    <row r="33" spans="1:8" s="13" customFormat="1" ht="21">
      <c r="A33" s="121" t="s">
        <v>27</v>
      </c>
      <c r="B33" s="121">
        <f>SUM(B29:B31)</f>
        <v>14</v>
      </c>
      <c r="C33" s="123">
        <f>SUM(C29:C31)</f>
        <v>18.666666666666668</v>
      </c>
      <c r="D33" s="124">
        <f>SUM(D29:D31)</f>
        <v>16329600</v>
      </c>
      <c r="E33" s="123">
        <f>SUM(E29:E31)</f>
        <v>50.319774128013684</v>
      </c>
      <c r="F33" s="121"/>
      <c r="H33" s="80"/>
    </row>
    <row r="34" spans="1:6" ht="21">
      <c r="A34" s="14" t="s">
        <v>54</v>
      </c>
      <c r="B34" s="4"/>
      <c r="C34" s="4"/>
      <c r="D34" s="5"/>
      <c r="E34" s="4"/>
      <c r="F34" s="10"/>
    </row>
    <row r="35" spans="1:6" ht="21">
      <c r="A35" s="16" t="s">
        <v>55</v>
      </c>
      <c r="B35" s="12"/>
      <c r="C35" s="12"/>
      <c r="D35" s="12"/>
      <c r="E35" s="12"/>
      <c r="F35" s="7"/>
    </row>
    <row r="36" spans="1:6" ht="21">
      <c r="A36" s="6" t="s">
        <v>319</v>
      </c>
      <c r="B36" s="7">
        <v>3</v>
      </c>
      <c r="C36" s="8">
        <f>+B36*100/B44</f>
        <v>4</v>
      </c>
      <c r="D36" s="9">
        <v>150000</v>
      </c>
      <c r="E36" s="8">
        <f>+D36*100/D44</f>
        <v>0.46222602630817977</v>
      </c>
      <c r="F36" s="7" t="s">
        <v>60</v>
      </c>
    </row>
    <row r="37" spans="1:6" ht="18" customHeight="1">
      <c r="A37" s="6"/>
      <c r="B37" s="7"/>
      <c r="C37" s="8"/>
      <c r="D37" s="9"/>
      <c r="E37" s="8"/>
      <c r="F37" s="7"/>
    </row>
    <row r="38" spans="1:8" s="13" customFormat="1" ht="21">
      <c r="A38" s="121" t="s">
        <v>27</v>
      </c>
      <c r="B38" s="121">
        <f>SUM(B34:B36)</f>
        <v>3</v>
      </c>
      <c r="C38" s="123">
        <f>+C36</f>
        <v>4</v>
      </c>
      <c r="D38" s="125">
        <f>SUM(D36)</f>
        <v>150000</v>
      </c>
      <c r="E38" s="123">
        <f>+E36</f>
        <v>0.46222602630817977</v>
      </c>
      <c r="F38" s="121"/>
      <c r="H38" s="80"/>
    </row>
    <row r="39" spans="1:6" ht="21">
      <c r="A39" s="14" t="s">
        <v>49</v>
      </c>
      <c r="B39" s="4"/>
      <c r="C39" s="4"/>
      <c r="D39" s="5"/>
      <c r="E39" s="4"/>
      <c r="F39" s="10"/>
    </row>
    <row r="40" spans="1:6" ht="21">
      <c r="A40" s="6" t="s">
        <v>36</v>
      </c>
      <c r="B40" s="7">
        <v>1</v>
      </c>
      <c r="C40" s="8">
        <f>+B40*100/B44</f>
        <v>1.3333333333333333</v>
      </c>
      <c r="D40" s="9">
        <v>50000</v>
      </c>
      <c r="E40" s="8">
        <f>+D40*100/D44</f>
        <v>0.15407534210272658</v>
      </c>
      <c r="F40" s="7" t="s">
        <v>60</v>
      </c>
    </row>
    <row r="41" spans="1:6" ht="21">
      <c r="A41" s="6" t="s">
        <v>318</v>
      </c>
      <c r="B41" s="7">
        <v>2</v>
      </c>
      <c r="C41" s="8">
        <f>+B41*100/B44</f>
        <v>2.6666666666666665</v>
      </c>
      <c r="D41" s="9">
        <v>110000</v>
      </c>
      <c r="E41" s="8">
        <f>+D41*100/D44</f>
        <v>0.3389657526259985</v>
      </c>
      <c r="F41" s="7" t="s">
        <v>60</v>
      </c>
    </row>
    <row r="42" spans="1:6" ht="18" customHeight="1">
      <c r="A42" s="6"/>
      <c r="B42" s="7"/>
      <c r="C42" s="8"/>
      <c r="D42" s="11"/>
      <c r="E42" s="8"/>
      <c r="F42" s="7"/>
    </row>
    <row r="43" spans="1:8" s="13" customFormat="1" ht="21">
      <c r="A43" s="121" t="s">
        <v>27</v>
      </c>
      <c r="B43" s="121">
        <f>SUM(B40:B41)</f>
        <v>3</v>
      </c>
      <c r="C43" s="123">
        <f>SUM(C40:C41)</f>
        <v>4</v>
      </c>
      <c r="D43" s="124">
        <f>SUM(D40:D41)</f>
        <v>160000</v>
      </c>
      <c r="E43" s="123">
        <f>SUM(E40:E41)</f>
        <v>0.49304109472872504</v>
      </c>
      <c r="F43" s="121"/>
      <c r="H43" s="80"/>
    </row>
    <row r="44" spans="1:8" s="13" customFormat="1" ht="21">
      <c r="A44" s="121" t="s">
        <v>30</v>
      </c>
      <c r="B44" s="126">
        <f>+B9+B15+B19+B24+B33+B38+B43</f>
        <v>75</v>
      </c>
      <c r="C44" s="127">
        <f>+C9+C15+C19+C24+C33+C38+C43</f>
        <v>100.00000000000001</v>
      </c>
      <c r="D44" s="128">
        <f>+D9+D15+D19+D24+D33+D38+D43</f>
        <v>32451656</v>
      </c>
      <c r="E44" s="123">
        <f>+E9+E15+E19+E24+E33+E43+E38</f>
        <v>99.99999999999999</v>
      </c>
      <c r="F44" s="121"/>
      <c r="H44" s="80"/>
    </row>
  </sheetData>
  <sheetProtection/>
  <mergeCells count="7">
    <mergeCell ref="A1:F1"/>
    <mergeCell ref="A2:F2"/>
    <mergeCell ref="A3:F3"/>
    <mergeCell ref="A4:A5"/>
    <mergeCell ref="F4:F5"/>
    <mergeCell ref="A25:A26"/>
    <mergeCell ref="F25:F26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"/>
  <sheetViews>
    <sheetView zoomScaleSheetLayoutView="70" workbookViewId="0" topLeftCell="A108">
      <selection activeCell="M122" sqref="M122"/>
    </sheetView>
  </sheetViews>
  <sheetFormatPr defaultColWidth="9.140625" defaultRowHeight="12.75"/>
  <cols>
    <col min="1" max="1" width="5.00390625" style="56" customWidth="1"/>
    <col min="2" max="2" width="23.7109375" style="56" customWidth="1"/>
    <col min="3" max="3" width="28.28125" style="56" bestFit="1" customWidth="1"/>
    <col min="4" max="4" width="11.00390625" style="56" bestFit="1" customWidth="1"/>
    <col min="5" max="6" width="9.421875" style="56" bestFit="1" customWidth="1"/>
    <col min="7" max="18" width="4.7109375" style="56" customWidth="1"/>
    <col min="19" max="16384" width="9.140625" style="56" customWidth="1"/>
  </cols>
  <sheetData>
    <row r="1" spans="1:18" s="48" customFormat="1" ht="2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s="48" customFormat="1" ht="21">
      <c r="A2" s="141" t="s">
        <v>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s="48" customFormat="1" ht="21">
      <c r="A3" s="141" t="s">
        <v>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="48" customFormat="1" ht="21">
      <c r="A4" s="48" t="s">
        <v>43</v>
      </c>
    </row>
    <row r="5" s="48" customFormat="1" ht="21">
      <c r="B5" s="48" t="s">
        <v>57</v>
      </c>
    </row>
    <row r="6" spans="1:18" s="48" customFormat="1" ht="21">
      <c r="A6" s="1" t="s">
        <v>1</v>
      </c>
      <c r="B6" s="49" t="s">
        <v>3</v>
      </c>
      <c r="C6" s="50" t="s">
        <v>4</v>
      </c>
      <c r="D6" s="49" t="s">
        <v>6</v>
      </c>
      <c r="E6" s="50" t="s">
        <v>7</v>
      </c>
      <c r="F6" s="49" t="s">
        <v>9</v>
      </c>
      <c r="G6" s="142" t="s">
        <v>37</v>
      </c>
      <c r="H6" s="143"/>
      <c r="I6" s="144"/>
      <c r="J6" s="142" t="s">
        <v>42</v>
      </c>
      <c r="K6" s="143"/>
      <c r="L6" s="143"/>
      <c r="M6" s="143"/>
      <c r="N6" s="143"/>
      <c r="O6" s="143"/>
      <c r="P6" s="143"/>
      <c r="Q6" s="143"/>
      <c r="R6" s="144"/>
    </row>
    <row r="7" spans="1:18" s="48" customFormat="1" ht="21">
      <c r="A7" s="51" t="s">
        <v>2</v>
      </c>
      <c r="B7" s="52"/>
      <c r="C7" s="53" t="s">
        <v>5</v>
      </c>
      <c r="D7" s="52"/>
      <c r="E7" s="53" t="s">
        <v>8</v>
      </c>
      <c r="F7" s="52" t="s">
        <v>8</v>
      </c>
      <c r="G7" s="54" t="s">
        <v>10</v>
      </c>
      <c r="H7" s="54" t="s">
        <v>11</v>
      </c>
      <c r="I7" s="54" t="s">
        <v>12</v>
      </c>
      <c r="J7" s="54" t="s">
        <v>13</v>
      </c>
      <c r="K7" s="54" t="s">
        <v>14</v>
      </c>
      <c r="L7" s="54" t="s">
        <v>15</v>
      </c>
      <c r="M7" s="54" t="s">
        <v>16</v>
      </c>
      <c r="N7" s="54" t="s">
        <v>17</v>
      </c>
      <c r="O7" s="54" t="s">
        <v>18</v>
      </c>
      <c r="P7" s="54" t="s">
        <v>19</v>
      </c>
      <c r="Q7" s="54" t="s">
        <v>20</v>
      </c>
      <c r="R7" s="54" t="s">
        <v>21</v>
      </c>
    </row>
    <row r="8" spans="1:18" s="55" customFormat="1" ht="332.25" customHeight="1">
      <c r="A8" s="63">
        <v>1</v>
      </c>
      <c r="B8" s="64" t="s">
        <v>56</v>
      </c>
      <c r="C8" s="89" t="s">
        <v>63</v>
      </c>
      <c r="D8" s="65">
        <v>300000</v>
      </c>
      <c r="E8" s="64" t="s">
        <v>59</v>
      </c>
      <c r="F8" s="66" t="s">
        <v>60</v>
      </c>
      <c r="G8" s="67"/>
      <c r="H8" s="67"/>
      <c r="I8" s="67"/>
      <c r="J8" s="67"/>
      <c r="K8" s="68"/>
      <c r="L8" s="67"/>
      <c r="M8" s="67"/>
      <c r="N8" s="67"/>
      <c r="O8" s="67"/>
      <c r="P8" s="67"/>
      <c r="Q8" s="67"/>
      <c r="R8" s="67"/>
    </row>
    <row r="9" spans="1:18" ht="21">
      <c r="A9" s="57"/>
      <c r="B9" s="57"/>
      <c r="C9" s="57" t="s">
        <v>58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>
        <v>5</v>
      </c>
    </row>
    <row r="10" spans="1:18" s="48" customFormat="1" ht="21">
      <c r="A10" s="141" t="s">
        <v>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</row>
    <row r="11" spans="1:18" s="48" customFormat="1" ht="21">
      <c r="A11" s="141" t="s">
        <v>39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18" s="48" customFormat="1" ht="21">
      <c r="A12" s="141" t="s">
        <v>40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="48" customFormat="1" ht="21">
      <c r="A13" s="48" t="s">
        <v>43</v>
      </c>
    </row>
    <row r="14" s="48" customFormat="1" ht="21">
      <c r="B14" s="48" t="s">
        <v>57</v>
      </c>
    </row>
    <row r="15" spans="1:18" s="48" customFormat="1" ht="21">
      <c r="A15" s="1" t="s">
        <v>1</v>
      </c>
      <c r="B15" s="49" t="s">
        <v>3</v>
      </c>
      <c r="C15" s="50" t="s">
        <v>4</v>
      </c>
      <c r="D15" s="49" t="s">
        <v>6</v>
      </c>
      <c r="E15" s="50" t="s">
        <v>7</v>
      </c>
      <c r="F15" s="49" t="s">
        <v>9</v>
      </c>
      <c r="G15" s="142" t="s">
        <v>37</v>
      </c>
      <c r="H15" s="143"/>
      <c r="I15" s="144"/>
      <c r="J15" s="142" t="s">
        <v>42</v>
      </c>
      <c r="K15" s="143"/>
      <c r="L15" s="143"/>
      <c r="M15" s="143"/>
      <c r="N15" s="143"/>
      <c r="O15" s="143"/>
      <c r="P15" s="143"/>
      <c r="Q15" s="143"/>
      <c r="R15" s="144"/>
    </row>
    <row r="16" spans="1:18" s="48" customFormat="1" ht="21">
      <c r="A16" s="51" t="s">
        <v>2</v>
      </c>
      <c r="B16" s="52"/>
      <c r="C16" s="53" t="s">
        <v>5</v>
      </c>
      <c r="D16" s="52"/>
      <c r="E16" s="53" t="s">
        <v>8</v>
      </c>
      <c r="F16" s="52" t="s">
        <v>8</v>
      </c>
      <c r="G16" s="54" t="s">
        <v>10</v>
      </c>
      <c r="H16" s="54" t="s">
        <v>11</v>
      </c>
      <c r="I16" s="54" t="s">
        <v>12</v>
      </c>
      <c r="J16" s="54" t="s">
        <v>13</v>
      </c>
      <c r="K16" s="54" t="s">
        <v>14</v>
      </c>
      <c r="L16" s="54" t="s">
        <v>15</v>
      </c>
      <c r="M16" s="54" t="s">
        <v>16</v>
      </c>
      <c r="N16" s="54" t="s">
        <v>17</v>
      </c>
      <c r="O16" s="54" t="s">
        <v>18</v>
      </c>
      <c r="P16" s="54" t="s">
        <v>19</v>
      </c>
      <c r="Q16" s="54" t="s">
        <v>20</v>
      </c>
      <c r="R16" s="54" t="s">
        <v>21</v>
      </c>
    </row>
    <row r="17" spans="1:18" s="55" customFormat="1" ht="335.25" customHeight="1">
      <c r="A17" s="63">
        <v>2</v>
      </c>
      <c r="B17" s="64" t="s">
        <v>61</v>
      </c>
      <c r="C17" s="90" t="s">
        <v>64</v>
      </c>
      <c r="D17" s="65">
        <v>30000</v>
      </c>
      <c r="E17" s="64" t="s">
        <v>40</v>
      </c>
      <c r="F17" s="66" t="s">
        <v>60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1:18" ht="2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>
        <v>6</v>
      </c>
    </row>
    <row r="19" spans="1:18" s="48" customFormat="1" ht="21">
      <c r="A19" s="141" t="s">
        <v>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1:18" s="48" customFormat="1" ht="21">
      <c r="A20" s="141" t="s">
        <v>39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1:18" s="48" customFormat="1" ht="21">
      <c r="A21" s="141" t="s">
        <v>40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="48" customFormat="1" ht="21">
      <c r="A22" s="48" t="s">
        <v>43</v>
      </c>
    </row>
    <row r="23" s="48" customFormat="1" ht="21">
      <c r="B23" s="48" t="s">
        <v>57</v>
      </c>
    </row>
    <row r="24" spans="1:18" s="48" customFormat="1" ht="21">
      <c r="A24" s="1" t="s">
        <v>1</v>
      </c>
      <c r="B24" s="49" t="s">
        <v>3</v>
      </c>
      <c r="C24" s="50" t="s">
        <v>4</v>
      </c>
      <c r="D24" s="49" t="s">
        <v>6</v>
      </c>
      <c r="E24" s="50" t="s">
        <v>7</v>
      </c>
      <c r="F24" s="49" t="s">
        <v>9</v>
      </c>
      <c r="G24" s="142" t="s">
        <v>37</v>
      </c>
      <c r="H24" s="143"/>
      <c r="I24" s="144"/>
      <c r="J24" s="142" t="s">
        <v>42</v>
      </c>
      <c r="K24" s="143"/>
      <c r="L24" s="143"/>
      <c r="M24" s="143"/>
      <c r="N24" s="143"/>
      <c r="O24" s="143"/>
      <c r="P24" s="143"/>
      <c r="Q24" s="143"/>
      <c r="R24" s="144"/>
    </row>
    <row r="25" spans="1:18" s="48" customFormat="1" ht="21">
      <c r="A25" s="51" t="s">
        <v>2</v>
      </c>
      <c r="B25" s="52"/>
      <c r="C25" s="53" t="s">
        <v>5</v>
      </c>
      <c r="D25" s="52"/>
      <c r="E25" s="53" t="s">
        <v>8</v>
      </c>
      <c r="F25" s="52" t="s">
        <v>8</v>
      </c>
      <c r="G25" s="54" t="s">
        <v>10</v>
      </c>
      <c r="H25" s="54" t="s">
        <v>11</v>
      </c>
      <c r="I25" s="54" t="s">
        <v>12</v>
      </c>
      <c r="J25" s="54" t="s">
        <v>13</v>
      </c>
      <c r="K25" s="54" t="s">
        <v>14</v>
      </c>
      <c r="L25" s="54" t="s">
        <v>15</v>
      </c>
      <c r="M25" s="54" t="s">
        <v>16</v>
      </c>
      <c r="N25" s="54" t="s">
        <v>17</v>
      </c>
      <c r="O25" s="54" t="s">
        <v>18</v>
      </c>
      <c r="P25" s="54" t="s">
        <v>19</v>
      </c>
      <c r="Q25" s="54" t="s">
        <v>20</v>
      </c>
      <c r="R25" s="54" t="s">
        <v>21</v>
      </c>
    </row>
    <row r="26" spans="1:18" s="55" customFormat="1" ht="325.5" customHeight="1">
      <c r="A26" s="63">
        <v>3</v>
      </c>
      <c r="B26" s="64" t="s">
        <v>62</v>
      </c>
      <c r="C26" s="64" t="s">
        <v>259</v>
      </c>
      <c r="D26" s="65">
        <v>60000</v>
      </c>
      <c r="E26" s="64" t="s">
        <v>40</v>
      </c>
      <c r="F26" s="66" t="s">
        <v>60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ht="2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>
        <v>7</v>
      </c>
    </row>
    <row r="28" spans="1:18" s="48" customFormat="1" ht="21">
      <c r="A28" s="141" t="s">
        <v>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</row>
    <row r="29" spans="1:18" s="48" customFormat="1" ht="21">
      <c r="A29" s="141" t="s">
        <v>39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18" s="48" customFormat="1" ht="21">
      <c r="A30" s="141" t="s">
        <v>40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="48" customFormat="1" ht="21">
      <c r="A31" s="48" t="s">
        <v>43</v>
      </c>
    </row>
    <row r="32" s="48" customFormat="1" ht="21">
      <c r="B32" s="48" t="s">
        <v>57</v>
      </c>
    </row>
    <row r="33" spans="1:18" s="48" customFormat="1" ht="21">
      <c r="A33" s="1" t="s">
        <v>1</v>
      </c>
      <c r="B33" s="49" t="s">
        <v>3</v>
      </c>
      <c r="C33" s="50" t="s">
        <v>4</v>
      </c>
      <c r="D33" s="49" t="s">
        <v>6</v>
      </c>
      <c r="E33" s="50" t="s">
        <v>7</v>
      </c>
      <c r="F33" s="49" t="s">
        <v>9</v>
      </c>
      <c r="G33" s="145" t="s">
        <v>37</v>
      </c>
      <c r="H33" s="146"/>
      <c r="I33" s="147"/>
      <c r="J33" s="145" t="s">
        <v>42</v>
      </c>
      <c r="K33" s="146"/>
      <c r="L33" s="146"/>
      <c r="M33" s="146"/>
      <c r="N33" s="146"/>
      <c r="O33" s="146"/>
      <c r="P33" s="146"/>
      <c r="Q33" s="146"/>
      <c r="R33" s="147"/>
    </row>
    <row r="34" spans="1:18" s="48" customFormat="1" ht="21">
      <c r="A34" s="51" t="s">
        <v>2</v>
      </c>
      <c r="B34" s="52"/>
      <c r="C34" s="53" t="s">
        <v>5</v>
      </c>
      <c r="D34" s="52"/>
      <c r="E34" s="53" t="s">
        <v>8</v>
      </c>
      <c r="F34" s="52" t="s">
        <v>8</v>
      </c>
      <c r="G34" s="54" t="s">
        <v>10</v>
      </c>
      <c r="H34" s="54" t="s">
        <v>11</v>
      </c>
      <c r="I34" s="54" t="s">
        <v>12</v>
      </c>
      <c r="J34" s="54" t="s">
        <v>13</v>
      </c>
      <c r="K34" s="54" t="s">
        <v>14</v>
      </c>
      <c r="L34" s="54" t="s">
        <v>15</v>
      </c>
      <c r="M34" s="54" t="s">
        <v>16</v>
      </c>
      <c r="N34" s="54" t="s">
        <v>17</v>
      </c>
      <c r="O34" s="54" t="s">
        <v>18</v>
      </c>
      <c r="P34" s="54" t="s">
        <v>19</v>
      </c>
      <c r="Q34" s="54" t="s">
        <v>20</v>
      </c>
      <c r="R34" s="54" t="s">
        <v>21</v>
      </c>
    </row>
    <row r="35" spans="1:18" s="55" customFormat="1" ht="330" customHeight="1">
      <c r="A35" s="63">
        <v>4</v>
      </c>
      <c r="B35" s="91" t="s">
        <v>65</v>
      </c>
      <c r="C35" s="107" t="s">
        <v>260</v>
      </c>
      <c r="D35" s="93">
        <v>30000</v>
      </c>
      <c r="E35" s="92" t="s">
        <v>40</v>
      </c>
      <c r="F35" s="92" t="s">
        <v>60</v>
      </c>
      <c r="G35" s="92"/>
      <c r="H35" s="92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>
        <v>8</v>
      </c>
    </row>
    <row r="37" spans="1:18" s="48" customFormat="1" ht="21">
      <c r="A37" s="141" t="s">
        <v>0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1:18" s="48" customFormat="1" ht="21">
      <c r="A38" s="141" t="s">
        <v>39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1:18" s="48" customFormat="1" ht="21">
      <c r="A39" s="141" t="s">
        <v>40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="48" customFormat="1" ht="21">
      <c r="A40" s="48" t="s">
        <v>43</v>
      </c>
    </row>
    <row r="41" s="48" customFormat="1" ht="21">
      <c r="B41" s="48" t="s">
        <v>57</v>
      </c>
    </row>
    <row r="42" spans="1:18" s="48" customFormat="1" ht="21">
      <c r="A42" s="1" t="s">
        <v>1</v>
      </c>
      <c r="B42" s="49" t="s">
        <v>3</v>
      </c>
      <c r="C42" s="50" t="s">
        <v>4</v>
      </c>
      <c r="D42" s="49" t="s">
        <v>6</v>
      </c>
      <c r="E42" s="50" t="s">
        <v>7</v>
      </c>
      <c r="F42" s="49" t="s">
        <v>9</v>
      </c>
      <c r="G42" s="142" t="s">
        <v>37</v>
      </c>
      <c r="H42" s="143"/>
      <c r="I42" s="144"/>
      <c r="J42" s="142" t="s">
        <v>42</v>
      </c>
      <c r="K42" s="143"/>
      <c r="L42" s="143"/>
      <c r="M42" s="143"/>
      <c r="N42" s="143"/>
      <c r="O42" s="143"/>
      <c r="P42" s="143"/>
      <c r="Q42" s="143"/>
      <c r="R42" s="144"/>
    </row>
    <row r="43" spans="1:18" s="48" customFormat="1" ht="21">
      <c r="A43" s="51" t="s">
        <v>2</v>
      </c>
      <c r="B43" s="52"/>
      <c r="C43" s="53" t="s">
        <v>5</v>
      </c>
      <c r="D43" s="52"/>
      <c r="E43" s="53" t="s">
        <v>8</v>
      </c>
      <c r="F43" s="52" t="s">
        <v>8</v>
      </c>
      <c r="G43" s="54" t="s">
        <v>10</v>
      </c>
      <c r="H43" s="54" t="s">
        <v>11</v>
      </c>
      <c r="I43" s="54" t="s">
        <v>12</v>
      </c>
      <c r="J43" s="54" t="s">
        <v>13</v>
      </c>
      <c r="K43" s="54" t="s">
        <v>14</v>
      </c>
      <c r="L43" s="54" t="s">
        <v>15</v>
      </c>
      <c r="M43" s="54" t="s">
        <v>16</v>
      </c>
      <c r="N43" s="54" t="s">
        <v>17</v>
      </c>
      <c r="O43" s="54" t="s">
        <v>18</v>
      </c>
      <c r="P43" s="54" t="s">
        <v>19</v>
      </c>
      <c r="Q43" s="54" t="s">
        <v>20</v>
      </c>
      <c r="R43" s="54" t="s">
        <v>21</v>
      </c>
    </row>
    <row r="44" spans="1:18" s="55" customFormat="1" ht="336" customHeight="1">
      <c r="A44" s="63">
        <v>5</v>
      </c>
      <c r="B44" s="64" t="s">
        <v>66</v>
      </c>
      <c r="C44" s="108" t="s">
        <v>151</v>
      </c>
      <c r="D44" s="65">
        <v>5000</v>
      </c>
      <c r="E44" s="64" t="s">
        <v>40</v>
      </c>
      <c r="F44" s="66" t="s">
        <v>60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2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>
        <v>9</v>
      </c>
    </row>
    <row r="46" spans="1:18" s="48" customFormat="1" ht="21">
      <c r="A46" s="141" t="s">
        <v>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1:18" s="48" customFormat="1" ht="21">
      <c r="A47" s="141" t="s">
        <v>39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1:18" s="48" customFormat="1" ht="21">
      <c r="A48" s="141" t="s">
        <v>40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="48" customFormat="1" ht="21">
      <c r="A49" s="48" t="s">
        <v>43</v>
      </c>
    </row>
    <row r="50" s="48" customFormat="1" ht="21">
      <c r="B50" s="48" t="s">
        <v>57</v>
      </c>
    </row>
    <row r="51" spans="1:18" s="48" customFormat="1" ht="21">
      <c r="A51" s="1" t="s">
        <v>1</v>
      </c>
      <c r="B51" s="49" t="s">
        <v>3</v>
      </c>
      <c r="C51" s="50" t="s">
        <v>4</v>
      </c>
      <c r="D51" s="49" t="s">
        <v>6</v>
      </c>
      <c r="E51" s="50" t="s">
        <v>7</v>
      </c>
      <c r="F51" s="49" t="s">
        <v>9</v>
      </c>
      <c r="G51" s="142" t="s">
        <v>37</v>
      </c>
      <c r="H51" s="143"/>
      <c r="I51" s="144"/>
      <c r="J51" s="142" t="s">
        <v>42</v>
      </c>
      <c r="K51" s="143"/>
      <c r="L51" s="143"/>
      <c r="M51" s="143"/>
      <c r="N51" s="143"/>
      <c r="O51" s="143"/>
      <c r="P51" s="143"/>
      <c r="Q51" s="143"/>
      <c r="R51" s="144"/>
    </row>
    <row r="52" spans="1:18" s="48" customFormat="1" ht="21">
      <c r="A52" s="51" t="s">
        <v>2</v>
      </c>
      <c r="B52" s="52"/>
      <c r="C52" s="53" t="s">
        <v>5</v>
      </c>
      <c r="D52" s="52"/>
      <c r="E52" s="53" t="s">
        <v>8</v>
      </c>
      <c r="F52" s="52" t="s">
        <v>8</v>
      </c>
      <c r="G52" s="54" t="s">
        <v>10</v>
      </c>
      <c r="H52" s="54" t="s">
        <v>11</v>
      </c>
      <c r="I52" s="54" t="s">
        <v>12</v>
      </c>
      <c r="J52" s="54" t="s">
        <v>13</v>
      </c>
      <c r="K52" s="54" t="s">
        <v>14</v>
      </c>
      <c r="L52" s="54" t="s">
        <v>15</v>
      </c>
      <c r="M52" s="54" t="s">
        <v>16</v>
      </c>
      <c r="N52" s="54" t="s">
        <v>17</v>
      </c>
      <c r="O52" s="54" t="s">
        <v>18</v>
      </c>
      <c r="P52" s="54" t="s">
        <v>19</v>
      </c>
      <c r="Q52" s="54" t="s">
        <v>20</v>
      </c>
      <c r="R52" s="54" t="s">
        <v>21</v>
      </c>
    </row>
    <row r="53" spans="1:18" s="55" customFormat="1" ht="337.5" customHeight="1">
      <c r="A53" s="63">
        <v>6</v>
      </c>
      <c r="B53" s="64" t="s">
        <v>67</v>
      </c>
      <c r="C53" s="64" t="s">
        <v>153</v>
      </c>
      <c r="D53" s="65">
        <v>60000</v>
      </c>
      <c r="E53" s="64" t="s">
        <v>40</v>
      </c>
      <c r="F53" s="66" t="s">
        <v>60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ht="21">
      <c r="A54" s="57"/>
      <c r="B54" s="57"/>
      <c r="C54" s="57" t="s">
        <v>152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>
        <v>10</v>
      </c>
    </row>
    <row r="55" spans="1:18" s="48" customFormat="1" ht="21">
      <c r="A55" s="141" t="s">
        <v>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1:18" s="48" customFormat="1" ht="21">
      <c r="A56" s="141" t="s">
        <v>39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1:18" s="48" customFormat="1" ht="21">
      <c r="A57" s="141" t="s">
        <v>40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="48" customFormat="1" ht="21">
      <c r="A58" s="48" t="s">
        <v>43</v>
      </c>
    </row>
    <row r="59" s="48" customFormat="1" ht="21">
      <c r="B59" s="48" t="s">
        <v>57</v>
      </c>
    </row>
    <row r="60" spans="1:18" s="48" customFormat="1" ht="21">
      <c r="A60" s="1" t="s">
        <v>1</v>
      </c>
      <c r="B60" s="49" t="s">
        <v>3</v>
      </c>
      <c r="C60" s="50" t="s">
        <v>4</v>
      </c>
      <c r="D60" s="49" t="s">
        <v>6</v>
      </c>
      <c r="E60" s="50" t="s">
        <v>7</v>
      </c>
      <c r="F60" s="49" t="s">
        <v>9</v>
      </c>
      <c r="G60" s="142" t="s">
        <v>37</v>
      </c>
      <c r="H60" s="143"/>
      <c r="I60" s="144"/>
      <c r="J60" s="142" t="s">
        <v>42</v>
      </c>
      <c r="K60" s="143"/>
      <c r="L60" s="143"/>
      <c r="M60" s="143"/>
      <c r="N60" s="143"/>
      <c r="O60" s="143"/>
      <c r="P60" s="143"/>
      <c r="Q60" s="143"/>
      <c r="R60" s="144"/>
    </row>
    <row r="61" spans="1:18" s="48" customFormat="1" ht="21">
      <c r="A61" s="51" t="s">
        <v>2</v>
      </c>
      <c r="B61" s="52"/>
      <c r="C61" s="53" t="s">
        <v>5</v>
      </c>
      <c r="D61" s="52"/>
      <c r="E61" s="53" t="s">
        <v>8</v>
      </c>
      <c r="F61" s="52" t="s">
        <v>8</v>
      </c>
      <c r="G61" s="54" t="s">
        <v>10</v>
      </c>
      <c r="H61" s="54" t="s">
        <v>11</v>
      </c>
      <c r="I61" s="54" t="s">
        <v>12</v>
      </c>
      <c r="J61" s="54" t="s">
        <v>13</v>
      </c>
      <c r="K61" s="54" t="s">
        <v>14</v>
      </c>
      <c r="L61" s="54" t="s">
        <v>15</v>
      </c>
      <c r="M61" s="54" t="s">
        <v>16</v>
      </c>
      <c r="N61" s="54" t="s">
        <v>17</v>
      </c>
      <c r="O61" s="54" t="s">
        <v>18</v>
      </c>
      <c r="P61" s="54" t="s">
        <v>19</v>
      </c>
      <c r="Q61" s="54" t="s">
        <v>20</v>
      </c>
      <c r="R61" s="54" t="s">
        <v>21</v>
      </c>
    </row>
    <row r="62" spans="1:18" s="55" customFormat="1" ht="337.5" customHeight="1">
      <c r="A62" s="63">
        <v>7</v>
      </c>
      <c r="B62" s="64" t="s">
        <v>68</v>
      </c>
      <c r="C62" s="64" t="s">
        <v>261</v>
      </c>
      <c r="D62" s="65">
        <v>30000</v>
      </c>
      <c r="E62" s="64" t="s">
        <v>40</v>
      </c>
      <c r="F62" s="66" t="s">
        <v>60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ht="21">
      <c r="A63" s="57"/>
      <c r="B63" s="57"/>
      <c r="C63" s="57" t="s">
        <v>154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>
        <v>11</v>
      </c>
    </row>
    <row r="64" spans="1:18" s="48" customFormat="1" ht="21">
      <c r="A64" s="141" t="s">
        <v>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1:18" s="48" customFormat="1" ht="21">
      <c r="A65" s="141" t="s">
        <v>39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1:18" s="48" customFormat="1" ht="21">
      <c r="A66" s="141" t="s">
        <v>40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="48" customFormat="1" ht="21">
      <c r="A67" s="48" t="s">
        <v>43</v>
      </c>
    </row>
    <row r="68" s="48" customFormat="1" ht="21">
      <c r="B68" s="48" t="s">
        <v>57</v>
      </c>
    </row>
    <row r="69" spans="1:18" s="48" customFormat="1" ht="21">
      <c r="A69" s="1" t="s">
        <v>1</v>
      </c>
      <c r="B69" s="49" t="s">
        <v>3</v>
      </c>
      <c r="C69" s="50" t="s">
        <v>4</v>
      </c>
      <c r="D69" s="49" t="s">
        <v>6</v>
      </c>
      <c r="E69" s="50" t="s">
        <v>7</v>
      </c>
      <c r="F69" s="49" t="s">
        <v>9</v>
      </c>
      <c r="G69" s="142" t="s">
        <v>37</v>
      </c>
      <c r="H69" s="143"/>
      <c r="I69" s="144"/>
      <c r="J69" s="142" t="s">
        <v>42</v>
      </c>
      <c r="K69" s="143"/>
      <c r="L69" s="143"/>
      <c r="M69" s="143"/>
      <c r="N69" s="143"/>
      <c r="O69" s="143"/>
      <c r="P69" s="143"/>
      <c r="Q69" s="143"/>
      <c r="R69" s="144"/>
    </row>
    <row r="70" spans="1:18" s="48" customFormat="1" ht="21">
      <c r="A70" s="51" t="s">
        <v>2</v>
      </c>
      <c r="B70" s="52"/>
      <c r="C70" s="53" t="s">
        <v>5</v>
      </c>
      <c r="D70" s="52"/>
      <c r="E70" s="53" t="s">
        <v>8</v>
      </c>
      <c r="F70" s="52" t="s">
        <v>8</v>
      </c>
      <c r="G70" s="54" t="s">
        <v>10</v>
      </c>
      <c r="H70" s="54" t="s">
        <v>11</v>
      </c>
      <c r="I70" s="54" t="s">
        <v>12</v>
      </c>
      <c r="J70" s="54" t="s">
        <v>13</v>
      </c>
      <c r="K70" s="54" t="s">
        <v>14</v>
      </c>
      <c r="L70" s="54" t="s">
        <v>15</v>
      </c>
      <c r="M70" s="54" t="s">
        <v>16</v>
      </c>
      <c r="N70" s="54" t="s">
        <v>17</v>
      </c>
      <c r="O70" s="54" t="s">
        <v>18</v>
      </c>
      <c r="P70" s="54" t="s">
        <v>19</v>
      </c>
      <c r="Q70" s="54" t="s">
        <v>20</v>
      </c>
      <c r="R70" s="54" t="s">
        <v>21</v>
      </c>
    </row>
    <row r="71" spans="1:18" s="55" customFormat="1" ht="336" customHeight="1">
      <c r="A71" s="63">
        <v>8</v>
      </c>
      <c r="B71" s="64" t="s">
        <v>69</v>
      </c>
      <c r="C71" s="64" t="s">
        <v>155</v>
      </c>
      <c r="D71" s="65">
        <v>60000</v>
      </c>
      <c r="E71" s="64" t="s">
        <v>40</v>
      </c>
      <c r="F71" s="66" t="s">
        <v>60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ht="2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8">
        <v>12</v>
      </c>
    </row>
    <row r="73" spans="1:18" s="48" customFormat="1" ht="21">
      <c r="A73" s="141" t="s">
        <v>0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1:18" s="48" customFormat="1" ht="21">
      <c r="A74" s="141" t="s">
        <v>39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1:18" s="48" customFormat="1" ht="21">
      <c r="A75" s="141" t="s">
        <v>40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="48" customFormat="1" ht="21">
      <c r="A76" s="48" t="s">
        <v>43</v>
      </c>
    </row>
    <row r="77" s="48" customFormat="1" ht="21">
      <c r="B77" s="48" t="s">
        <v>57</v>
      </c>
    </row>
    <row r="78" spans="1:18" s="48" customFormat="1" ht="21">
      <c r="A78" s="1" t="s">
        <v>1</v>
      </c>
      <c r="B78" s="49" t="s">
        <v>3</v>
      </c>
      <c r="C78" s="50" t="s">
        <v>4</v>
      </c>
      <c r="D78" s="49" t="s">
        <v>6</v>
      </c>
      <c r="E78" s="50" t="s">
        <v>7</v>
      </c>
      <c r="F78" s="49" t="s">
        <v>9</v>
      </c>
      <c r="G78" s="142" t="s">
        <v>37</v>
      </c>
      <c r="H78" s="143"/>
      <c r="I78" s="144"/>
      <c r="J78" s="142" t="s">
        <v>42</v>
      </c>
      <c r="K78" s="143"/>
      <c r="L78" s="143"/>
      <c r="M78" s="143"/>
      <c r="N78" s="143"/>
      <c r="O78" s="143"/>
      <c r="P78" s="143"/>
      <c r="Q78" s="143"/>
      <c r="R78" s="144"/>
    </row>
    <row r="79" spans="1:18" s="48" customFormat="1" ht="21">
      <c r="A79" s="51" t="s">
        <v>2</v>
      </c>
      <c r="B79" s="52"/>
      <c r="C79" s="53" t="s">
        <v>5</v>
      </c>
      <c r="D79" s="52"/>
      <c r="E79" s="53" t="s">
        <v>8</v>
      </c>
      <c r="F79" s="52" t="s">
        <v>8</v>
      </c>
      <c r="G79" s="54" t="s">
        <v>10</v>
      </c>
      <c r="H79" s="54" t="s">
        <v>11</v>
      </c>
      <c r="I79" s="54" t="s">
        <v>12</v>
      </c>
      <c r="J79" s="54" t="s">
        <v>13</v>
      </c>
      <c r="K79" s="54" t="s">
        <v>14</v>
      </c>
      <c r="L79" s="54" t="s">
        <v>15</v>
      </c>
      <c r="M79" s="54" t="s">
        <v>16</v>
      </c>
      <c r="N79" s="54" t="s">
        <v>17</v>
      </c>
      <c r="O79" s="54" t="s">
        <v>18</v>
      </c>
      <c r="P79" s="54" t="s">
        <v>19</v>
      </c>
      <c r="Q79" s="54" t="s">
        <v>20</v>
      </c>
      <c r="R79" s="54" t="s">
        <v>21</v>
      </c>
    </row>
    <row r="80" spans="1:18" s="55" customFormat="1" ht="336" customHeight="1">
      <c r="A80" s="63">
        <v>9</v>
      </c>
      <c r="B80" s="64" t="s">
        <v>70</v>
      </c>
      <c r="C80" s="64" t="s">
        <v>156</v>
      </c>
      <c r="D80" s="65">
        <v>170000</v>
      </c>
      <c r="E80" s="64" t="s">
        <v>40</v>
      </c>
      <c r="F80" s="66" t="s">
        <v>60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1:18" ht="2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8">
        <v>13</v>
      </c>
    </row>
    <row r="82" spans="1:18" s="48" customFormat="1" ht="21">
      <c r="A82" s="141" t="s">
        <v>0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1:18" s="48" customFormat="1" ht="21">
      <c r="A83" s="141" t="s">
        <v>39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1:18" s="48" customFormat="1" ht="21">
      <c r="A84" s="141" t="s">
        <v>40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="48" customFormat="1" ht="21">
      <c r="A85" s="48" t="s">
        <v>43</v>
      </c>
    </row>
    <row r="86" s="48" customFormat="1" ht="21">
      <c r="B86" s="48" t="s">
        <v>57</v>
      </c>
    </row>
    <row r="87" spans="1:18" s="48" customFormat="1" ht="21">
      <c r="A87" s="1" t="s">
        <v>1</v>
      </c>
      <c r="B87" s="49" t="s">
        <v>3</v>
      </c>
      <c r="C87" s="50" t="s">
        <v>4</v>
      </c>
      <c r="D87" s="49" t="s">
        <v>6</v>
      </c>
      <c r="E87" s="50" t="s">
        <v>7</v>
      </c>
      <c r="F87" s="49" t="s">
        <v>9</v>
      </c>
      <c r="G87" s="142" t="s">
        <v>37</v>
      </c>
      <c r="H87" s="143"/>
      <c r="I87" s="144"/>
      <c r="J87" s="142" t="s">
        <v>42</v>
      </c>
      <c r="K87" s="143"/>
      <c r="L87" s="143"/>
      <c r="M87" s="143"/>
      <c r="N87" s="143"/>
      <c r="O87" s="143"/>
      <c r="P87" s="143"/>
      <c r="Q87" s="143"/>
      <c r="R87" s="144"/>
    </row>
    <row r="88" spans="1:18" s="48" customFormat="1" ht="21">
      <c r="A88" s="51" t="s">
        <v>2</v>
      </c>
      <c r="B88" s="52"/>
      <c r="C88" s="53" t="s">
        <v>5</v>
      </c>
      <c r="D88" s="52"/>
      <c r="E88" s="53" t="s">
        <v>8</v>
      </c>
      <c r="F88" s="52" t="s">
        <v>8</v>
      </c>
      <c r="G88" s="54" t="s">
        <v>10</v>
      </c>
      <c r="H88" s="54" t="s">
        <v>11</v>
      </c>
      <c r="I88" s="54" t="s">
        <v>12</v>
      </c>
      <c r="J88" s="54" t="s">
        <v>13</v>
      </c>
      <c r="K88" s="54" t="s">
        <v>14</v>
      </c>
      <c r="L88" s="54" t="s">
        <v>15</v>
      </c>
      <c r="M88" s="54" t="s">
        <v>16</v>
      </c>
      <c r="N88" s="54" t="s">
        <v>17</v>
      </c>
      <c r="O88" s="54" t="s">
        <v>18</v>
      </c>
      <c r="P88" s="54" t="s">
        <v>19</v>
      </c>
      <c r="Q88" s="54" t="s">
        <v>20</v>
      </c>
      <c r="R88" s="54" t="s">
        <v>21</v>
      </c>
    </row>
    <row r="89" spans="1:18" s="55" customFormat="1" ht="335.25" customHeight="1">
      <c r="A89" s="63">
        <v>10</v>
      </c>
      <c r="B89" s="64" t="s">
        <v>61</v>
      </c>
      <c r="C89" s="109" t="s">
        <v>262</v>
      </c>
      <c r="D89" s="65">
        <v>5000</v>
      </c>
      <c r="E89" s="64" t="s">
        <v>40</v>
      </c>
      <c r="F89" s="66" t="s">
        <v>60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1:18" ht="2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>
        <v>14</v>
      </c>
    </row>
    <row r="91" spans="1:18" s="48" customFormat="1" ht="21">
      <c r="A91" s="141" t="s">
        <v>0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1:18" s="48" customFormat="1" ht="21">
      <c r="A92" s="141" t="s">
        <v>39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1:18" s="48" customFormat="1" ht="2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="48" customFormat="1" ht="21">
      <c r="A94" s="48" t="s">
        <v>43</v>
      </c>
    </row>
    <row r="95" s="48" customFormat="1" ht="21">
      <c r="B95" s="48" t="s">
        <v>57</v>
      </c>
    </row>
    <row r="96" spans="1:18" s="48" customFormat="1" ht="21">
      <c r="A96" s="1" t="s">
        <v>1</v>
      </c>
      <c r="B96" s="49" t="s">
        <v>3</v>
      </c>
      <c r="C96" s="50" t="s">
        <v>4</v>
      </c>
      <c r="D96" s="49" t="s">
        <v>6</v>
      </c>
      <c r="E96" s="50" t="s">
        <v>7</v>
      </c>
      <c r="F96" s="49" t="s">
        <v>9</v>
      </c>
      <c r="G96" s="142" t="s">
        <v>37</v>
      </c>
      <c r="H96" s="143"/>
      <c r="I96" s="144"/>
      <c r="J96" s="142" t="s">
        <v>42</v>
      </c>
      <c r="K96" s="143"/>
      <c r="L96" s="143"/>
      <c r="M96" s="143"/>
      <c r="N96" s="143"/>
      <c r="O96" s="143"/>
      <c r="P96" s="143"/>
      <c r="Q96" s="143"/>
      <c r="R96" s="144"/>
    </row>
    <row r="97" spans="1:18" s="48" customFormat="1" ht="21">
      <c r="A97" s="51" t="s">
        <v>2</v>
      </c>
      <c r="B97" s="52"/>
      <c r="C97" s="53" t="s">
        <v>5</v>
      </c>
      <c r="D97" s="52"/>
      <c r="E97" s="53" t="s">
        <v>8</v>
      </c>
      <c r="F97" s="52" t="s">
        <v>8</v>
      </c>
      <c r="G97" s="54" t="s">
        <v>10</v>
      </c>
      <c r="H97" s="54" t="s">
        <v>11</v>
      </c>
      <c r="I97" s="54" t="s">
        <v>12</v>
      </c>
      <c r="J97" s="54" t="s">
        <v>13</v>
      </c>
      <c r="K97" s="54" t="s">
        <v>14</v>
      </c>
      <c r="L97" s="54" t="s">
        <v>15</v>
      </c>
      <c r="M97" s="54" t="s">
        <v>16</v>
      </c>
      <c r="N97" s="54" t="s">
        <v>17</v>
      </c>
      <c r="O97" s="54" t="s">
        <v>18</v>
      </c>
      <c r="P97" s="54" t="s">
        <v>19</v>
      </c>
      <c r="Q97" s="54" t="s">
        <v>20</v>
      </c>
      <c r="R97" s="54" t="s">
        <v>21</v>
      </c>
    </row>
    <row r="98" spans="1:18" s="55" customFormat="1" ht="339" customHeight="1">
      <c r="A98" s="63">
        <v>11</v>
      </c>
      <c r="B98" s="64" t="s">
        <v>79</v>
      </c>
      <c r="C98" s="109" t="s">
        <v>263</v>
      </c>
      <c r="D98" s="65">
        <v>256000</v>
      </c>
      <c r="E98" s="64" t="s">
        <v>59</v>
      </c>
      <c r="F98" s="66" t="s">
        <v>169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1:18" ht="2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>
        <v>15</v>
      </c>
    </row>
    <row r="100" spans="1:18" s="48" customFormat="1" ht="21">
      <c r="A100" s="141" t="s">
        <v>0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1:18" s="48" customFormat="1" ht="21">
      <c r="A101" s="141" t="s">
        <v>39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1:18" s="48" customFormat="1" ht="21">
      <c r="A102" s="141" t="s">
        <v>40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="48" customFormat="1" ht="21">
      <c r="A103" s="48" t="s">
        <v>43</v>
      </c>
    </row>
    <row r="104" s="48" customFormat="1" ht="21">
      <c r="B104" s="48" t="s">
        <v>57</v>
      </c>
    </row>
    <row r="105" spans="1:18" s="48" customFormat="1" ht="21">
      <c r="A105" s="1" t="s">
        <v>1</v>
      </c>
      <c r="B105" s="49" t="s">
        <v>3</v>
      </c>
      <c r="C105" s="50" t="s">
        <v>4</v>
      </c>
      <c r="D105" s="49" t="s">
        <v>6</v>
      </c>
      <c r="E105" s="50" t="s">
        <v>7</v>
      </c>
      <c r="F105" s="49" t="s">
        <v>9</v>
      </c>
      <c r="G105" s="142" t="s">
        <v>37</v>
      </c>
      <c r="H105" s="143"/>
      <c r="I105" s="144"/>
      <c r="J105" s="142" t="s">
        <v>42</v>
      </c>
      <c r="K105" s="143"/>
      <c r="L105" s="143"/>
      <c r="M105" s="143"/>
      <c r="N105" s="143"/>
      <c r="O105" s="143"/>
      <c r="P105" s="143"/>
      <c r="Q105" s="143"/>
      <c r="R105" s="144"/>
    </row>
    <row r="106" spans="1:18" s="48" customFormat="1" ht="21">
      <c r="A106" s="51" t="s">
        <v>2</v>
      </c>
      <c r="B106" s="52"/>
      <c r="C106" s="53" t="s">
        <v>5</v>
      </c>
      <c r="D106" s="52"/>
      <c r="E106" s="53" t="s">
        <v>8</v>
      </c>
      <c r="F106" s="52" t="s">
        <v>8</v>
      </c>
      <c r="G106" s="54" t="s">
        <v>10</v>
      </c>
      <c r="H106" s="54" t="s">
        <v>11</v>
      </c>
      <c r="I106" s="54" t="s">
        <v>12</v>
      </c>
      <c r="J106" s="54" t="s">
        <v>13</v>
      </c>
      <c r="K106" s="54" t="s">
        <v>14</v>
      </c>
      <c r="L106" s="54" t="s">
        <v>15</v>
      </c>
      <c r="M106" s="54" t="s">
        <v>16</v>
      </c>
      <c r="N106" s="54" t="s">
        <v>17</v>
      </c>
      <c r="O106" s="54" t="s">
        <v>18</v>
      </c>
      <c r="P106" s="54" t="s">
        <v>19</v>
      </c>
      <c r="Q106" s="54" t="s">
        <v>20</v>
      </c>
      <c r="R106" s="54" t="s">
        <v>21</v>
      </c>
    </row>
    <row r="107" spans="1:18" s="55" customFormat="1" ht="336" customHeight="1">
      <c r="A107" s="63">
        <v>12</v>
      </c>
      <c r="B107" s="64" t="s">
        <v>80</v>
      </c>
      <c r="C107" s="64" t="s">
        <v>170</v>
      </c>
      <c r="D107" s="65">
        <v>12000</v>
      </c>
      <c r="E107" s="64" t="s">
        <v>59</v>
      </c>
      <c r="F107" s="66" t="s">
        <v>169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1:18" ht="2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>
        <v>16</v>
      </c>
    </row>
  </sheetData>
  <sheetProtection/>
  <mergeCells count="60">
    <mergeCell ref="G33:I33"/>
    <mergeCell ref="J33:R33"/>
    <mergeCell ref="A37:R37"/>
    <mergeCell ref="A21:R21"/>
    <mergeCell ref="G24:I24"/>
    <mergeCell ref="J24:R24"/>
    <mergeCell ref="A28:R28"/>
    <mergeCell ref="A29:R29"/>
    <mergeCell ref="A30:R30"/>
    <mergeCell ref="A11:R11"/>
    <mergeCell ref="A12:R12"/>
    <mergeCell ref="G15:I15"/>
    <mergeCell ref="J15:R15"/>
    <mergeCell ref="A19:R19"/>
    <mergeCell ref="A20:R20"/>
    <mergeCell ref="A1:R1"/>
    <mergeCell ref="A2:R2"/>
    <mergeCell ref="A3:R3"/>
    <mergeCell ref="A10:R10"/>
    <mergeCell ref="G6:I6"/>
    <mergeCell ref="J6:R6"/>
    <mergeCell ref="A48:R48"/>
    <mergeCell ref="G51:I51"/>
    <mergeCell ref="J51:R51"/>
    <mergeCell ref="A38:R38"/>
    <mergeCell ref="A39:R39"/>
    <mergeCell ref="G42:I42"/>
    <mergeCell ref="J42:R42"/>
    <mergeCell ref="A46:R46"/>
    <mergeCell ref="A47:R47"/>
    <mergeCell ref="A64:R64"/>
    <mergeCell ref="A65:R65"/>
    <mergeCell ref="A66:R66"/>
    <mergeCell ref="A55:R55"/>
    <mergeCell ref="A56:R56"/>
    <mergeCell ref="A57:R57"/>
    <mergeCell ref="G60:I60"/>
    <mergeCell ref="J60:R60"/>
    <mergeCell ref="G69:I69"/>
    <mergeCell ref="J69:R69"/>
    <mergeCell ref="A73:R73"/>
    <mergeCell ref="A74:R74"/>
    <mergeCell ref="A75:R75"/>
    <mergeCell ref="G78:I78"/>
    <mergeCell ref="J78:R78"/>
    <mergeCell ref="A82:R82"/>
    <mergeCell ref="A83:R83"/>
    <mergeCell ref="A84:R84"/>
    <mergeCell ref="G87:I87"/>
    <mergeCell ref="J87:R87"/>
    <mergeCell ref="A91:R91"/>
    <mergeCell ref="A102:R102"/>
    <mergeCell ref="G105:I105"/>
    <mergeCell ref="J105:R105"/>
    <mergeCell ref="A92:R92"/>
    <mergeCell ref="A93:R93"/>
    <mergeCell ref="G96:I96"/>
    <mergeCell ref="J96:R96"/>
    <mergeCell ref="A100:R100"/>
    <mergeCell ref="A101:R10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7" r:id="rId2"/>
  <colBreaks count="1" manualBreakCount="1">
    <brk id="18" max="1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2"/>
  <sheetViews>
    <sheetView zoomScale="110" zoomScaleNormal="110" zoomScaleSheetLayoutView="80" zoomScalePageLayoutView="0" workbookViewId="0" topLeftCell="A253">
      <selection activeCell="A253" sqref="A253:IV268"/>
    </sheetView>
  </sheetViews>
  <sheetFormatPr defaultColWidth="9.140625" defaultRowHeight="12.75"/>
  <cols>
    <col min="1" max="1" width="5.00390625" style="44" customWidth="1"/>
    <col min="2" max="2" width="23.7109375" style="44" customWidth="1"/>
    <col min="3" max="3" width="27.8515625" style="44" bestFit="1" customWidth="1"/>
    <col min="4" max="4" width="11.28125" style="44" bestFit="1" customWidth="1"/>
    <col min="5" max="5" width="9.57421875" style="44" bestFit="1" customWidth="1"/>
    <col min="6" max="6" width="11.00390625" style="44" bestFit="1" customWidth="1"/>
    <col min="7" max="11" width="4.7109375" style="44" customWidth="1"/>
    <col min="12" max="12" width="4.421875" style="44" bestFit="1" customWidth="1"/>
    <col min="13" max="18" width="4.7109375" style="44" customWidth="1"/>
    <col min="19" max="16384" width="9.140625" style="44" customWidth="1"/>
  </cols>
  <sheetData>
    <row r="1" spans="1:18" s="35" customFormat="1" ht="2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35" customFormat="1" ht="2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35" customFormat="1" ht="2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2" s="35" customFormat="1" ht="21">
      <c r="A4" s="35" t="s">
        <v>44</v>
      </c>
      <c r="J4" s="36"/>
      <c r="L4" s="36"/>
    </row>
    <row r="5" s="35" customFormat="1" ht="15.75" customHeight="1">
      <c r="B5" s="48" t="s">
        <v>182</v>
      </c>
    </row>
    <row r="6" spans="1:18" s="35" customFormat="1" ht="21">
      <c r="A6" s="37" t="s">
        <v>1</v>
      </c>
      <c r="B6" s="38" t="s">
        <v>3</v>
      </c>
      <c r="C6" s="39" t="s">
        <v>4</v>
      </c>
      <c r="D6" s="38" t="s">
        <v>6</v>
      </c>
      <c r="E6" s="39" t="s">
        <v>7</v>
      </c>
      <c r="F6" s="38" t="s">
        <v>9</v>
      </c>
      <c r="G6" s="148" t="s">
        <v>37</v>
      </c>
      <c r="H6" s="149"/>
      <c r="I6" s="150"/>
      <c r="J6" s="148" t="s">
        <v>42</v>
      </c>
      <c r="K6" s="149"/>
      <c r="L6" s="149"/>
      <c r="M6" s="149"/>
      <c r="N6" s="149"/>
      <c r="O6" s="149"/>
      <c r="P6" s="149"/>
      <c r="Q6" s="149"/>
      <c r="R6" s="150"/>
    </row>
    <row r="7" spans="1:18" s="35" customFormat="1" ht="21">
      <c r="A7" s="40" t="s">
        <v>2</v>
      </c>
      <c r="B7" s="41"/>
      <c r="C7" s="42" t="s">
        <v>5</v>
      </c>
      <c r="D7" s="41"/>
      <c r="E7" s="42" t="s">
        <v>8</v>
      </c>
      <c r="F7" s="41" t="s">
        <v>8</v>
      </c>
      <c r="G7" s="43" t="s">
        <v>10</v>
      </c>
      <c r="H7" s="43" t="s">
        <v>11</v>
      </c>
      <c r="I7" s="43" t="s">
        <v>12</v>
      </c>
      <c r="J7" s="43" t="s">
        <v>13</v>
      </c>
      <c r="K7" s="43" t="s">
        <v>14</v>
      </c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43" t="s">
        <v>21</v>
      </c>
    </row>
    <row r="8" spans="1:18" s="31" customFormat="1" ht="335.25" customHeight="1">
      <c r="A8" s="26">
        <v>1</v>
      </c>
      <c r="B8" s="27" t="s">
        <v>89</v>
      </c>
      <c r="C8" s="62" t="s">
        <v>184</v>
      </c>
      <c r="D8" s="33">
        <v>80000</v>
      </c>
      <c r="E8" s="27" t="s">
        <v>185</v>
      </c>
      <c r="F8" s="30" t="s">
        <v>183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2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46">
        <v>17</v>
      </c>
    </row>
    <row r="10" spans="1:18" s="35" customFormat="1" ht="21">
      <c r="A10" s="151" t="s">
        <v>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35" customFormat="1" ht="21">
      <c r="A11" s="151" t="s">
        <v>39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s="35" customFormat="1" ht="2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:12" s="35" customFormat="1" ht="21">
      <c r="A13" s="35" t="s">
        <v>44</v>
      </c>
      <c r="J13" s="36"/>
      <c r="L13" s="36"/>
    </row>
    <row r="14" s="35" customFormat="1" ht="15.75" customHeight="1">
      <c r="B14" s="48" t="s">
        <v>182</v>
      </c>
    </row>
    <row r="15" spans="1:18" s="35" customFormat="1" ht="21">
      <c r="A15" s="37" t="s">
        <v>1</v>
      </c>
      <c r="B15" s="38" t="s">
        <v>3</v>
      </c>
      <c r="C15" s="39" t="s">
        <v>4</v>
      </c>
      <c r="D15" s="38" t="s">
        <v>6</v>
      </c>
      <c r="E15" s="39" t="s">
        <v>7</v>
      </c>
      <c r="F15" s="38" t="s">
        <v>9</v>
      </c>
      <c r="G15" s="148" t="s">
        <v>37</v>
      </c>
      <c r="H15" s="149"/>
      <c r="I15" s="150"/>
      <c r="J15" s="148" t="s">
        <v>42</v>
      </c>
      <c r="K15" s="149"/>
      <c r="L15" s="149"/>
      <c r="M15" s="149"/>
      <c r="N15" s="149"/>
      <c r="O15" s="149"/>
      <c r="P15" s="149"/>
      <c r="Q15" s="149"/>
      <c r="R15" s="150"/>
    </row>
    <row r="16" spans="1:18" s="35" customFormat="1" ht="21">
      <c r="A16" s="40" t="s">
        <v>2</v>
      </c>
      <c r="B16" s="41"/>
      <c r="C16" s="42" t="s">
        <v>5</v>
      </c>
      <c r="D16" s="41"/>
      <c r="E16" s="42" t="s">
        <v>8</v>
      </c>
      <c r="F16" s="41" t="s">
        <v>8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3" t="s">
        <v>15</v>
      </c>
      <c r="M16" s="43" t="s">
        <v>16</v>
      </c>
      <c r="N16" s="43" t="s">
        <v>17</v>
      </c>
      <c r="O16" s="43" t="s">
        <v>18</v>
      </c>
      <c r="P16" s="43" t="s">
        <v>19</v>
      </c>
      <c r="Q16" s="43" t="s">
        <v>20</v>
      </c>
      <c r="R16" s="43" t="s">
        <v>21</v>
      </c>
    </row>
    <row r="17" spans="1:18" s="31" customFormat="1" ht="335.25" customHeight="1">
      <c r="A17" s="26">
        <v>2</v>
      </c>
      <c r="B17" s="27" t="s">
        <v>90</v>
      </c>
      <c r="C17" s="70" t="s">
        <v>186</v>
      </c>
      <c r="D17" s="33">
        <v>30000</v>
      </c>
      <c r="E17" s="27" t="s">
        <v>185</v>
      </c>
      <c r="F17" s="30" t="s">
        <v>183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2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46">
        <v>18</v>
      </c>
    </row>
    <row r="19" spans="1:18" s="35" customFormat="1" ht="21">
      <c r="A19" s="151" t="s">
        <v>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s="35" customFormat="1" ht="21">
      <c r="A20" s="151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35" customFormat="1" ht="21">
      <c r="A21" s="151" t="s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1:12" s="35" customFormat="1" ht="21">
      <c r="A22" s="35" t="s">
        <v>44</v>
      </c>
      <c r="J22" s="36"/>
      <c r="L22" s="36"/>
    </row>
    <row r="23" s="35" customFormat="1" ht="15.75" customHeight="1">
      <c r="B23" s="48" t="s">
        <v>182</v>
      </c>
    </row>
    <row r="24" spans="1:18" s="35" customFormat="1" ht="21">
      <c r="A24" s="37" t="s">
        <v>1</v>
      </c>
      <c r="B24" s="38" t="s">
        <v>3</v>
      </c>
      <c r="C24" s="39" t="s">
        <v>4</v>
      </c>
      <c r="D24" s="38" t="s">
        <v>6</v>
      </c>
      <c r="E24" s="39" t="s">
        <v>7</v>
      </c>
      <c r="F24" s="38" t="s">
        <v>9</v>
      </c>
      <c r="G24" s="148" t="s">
        <v>37</v>
      </c>
      <c r="H24" s="149"/>
      <c r="I24" s="150"/>
      <c r="J24" s="148" t="s">
        <v>42</v>
      </c>
      <c r="K24" s="149"/>
      <c r="L24" s="149"/>
      <c r="M24" s="149"/>
      <c r="N24" s="149"/>
      <c r="O24" s="149"/>
      <c r="P24" s="149"/>
      <c r="Q24" s="149"/>
      <c r="R24" s="150"/>
    </row>
    <row r="25" spans="1:18" s="35" customFormat="1" ht="21">
      <c r="A25" s="40" t="s">
        <v>2</v>
      </c>
      <c r="B25" s="41"/>
      <c r="C25" s="42" t="s">
        <v>5</v>
      </c>
      <c r="D25" s="41"/>
      <c r="E25" s="42" t="s">
        <v>8</v>
      </c>
      <c r="F25" s="41" t="s">
        <v>8</v>
      </c>
      <c r="G25" s="43" t="s">
        <v>10</v>
      </c>
      <c r="H25" s="43" t="s">
        <v>11</v>
      </c>
      <c r="I25" s="43" t="s">
        <v>12</v>
      </c>
      <c r="J25" s="43" t="s">
        <v>13</v>
      </c>
      <c r="K25" s="43" t="s">
        <v>14</v>
      </c>
      <c r="L25" s="43" t="s">
        <v>15</v>
      </c>
      <c r="M25" s="43" t="s">
        <v>16</v>
      </c>
      <c r="N25" s="43" t="s">
        <v>17</v>
      </c>
      <c r="O25" s="43" t="s">
        <v>18</v>
      </c>
      <c r="P25" s="43" t="s">
        <v>19</v>
      </c>
      <c r="Q25" s="43" t="s">
        <v>20</v>
      </c>
      <c r="R25" s="43" t="s">
        <v>21</v>
      </c>
    </row>
    <row r="26" spans="1:18" s="31" customFormat="1" ht="335.25" customHeight="1">
      <c r="A26" s="26">
        <v>3</v>
      </c>
      <c r="B26" s="27" t="s">
        <v>91</v>
      </c>
      <c r="C26" s="70" t="s">
        <v>187</v>
      </c>
      <c r="D26" s="33">
        <v>100000</v>
      </c>
      <c r="E26" s="27" t="s">
        <v>40</v>
      </c>
      <c r="F26" s="30" t="s">
        <v>183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2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46">
        <v>19</v>
      </c>
    </row>
    <row r="28" spans="1:18" s="35" customFormat="1" ht="21">
      <c r="A28" s="151" t="s">
        <v>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1:18" s="35" customFormat="1" ht="21">
      <c r="A29" s="151" t="s">
        <v>39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s="35" customFormat="1" ht="21">
      <c r="A30" s="151" t="s">
        <v>40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pans="1:12" s="35" customFormat="1" ht="21">
      <c r="A31" s="35" t="s">
        <v>44</v>
      </c>
      <c r="J31" s="36"/>
      <c r="L31" s="36"/>
    </row>
    <row r="32" s="35" customFormat="1" ht="15.75" customHeight="1">
      <c r="B32" s="48" t="s">
        <v>182</v>
      </c>
    </row>
    <row r="33" spans="1:18" s="35" customFormat="1" ht="21">
      <c r="A33" s="37" t="s">
        <v>1</v>
      </c>
      <c r="B33" s="38" t="s">
        <v>3</v>
      </c>
      <c r="C33" s="39" t="s">
        <v>4</v>
      </c>
      <c r="D33" s="38" t="s">
        <v>6</v>
      </c>
      <c r="E33" s="39" t="s">
        <v>7</v>
      </c>
      <c r="F33" s="38" t="s">
        <v>9</v>
      </c>
      <c r="G33" s="148" t="s">
        <v>37</v>
      </c>
      <c r="H33" s="149"/>
      <c r="I33" s="150"/>
      <c r="J33" s="148" t="s">
        <v>42</v>
      </c>
      <c r="K33" s="149"/>
      <c r="L33" s="149"/>
      <c r="M33" s="149"/>
      <c r="N33" s="149"/>
      <c r="O33" s="149"/>
      <c r="P33" s="149"/>
      <c r="Q33" s="149"/>
      <c r="R33" s="150"/>
    </row>
    <row r="34" spans="1:18" s="35" customFormat="1" ht="21">
      <c r="A34" s="40" t="s">
        <v>2</v>
      </c>
      <c r="B34" s="41"/>
      <c r="C34" s="42" t="s">
        <v>5</v>
      </c>
      <c r="D34" s="41"/>
      <c r="E34" s="42" t="s">
        <v>8</v>
      </c>
      <c r="F34" s="41" t="s">
        <v>8</v>
      </c>
      <c r="G34" s="43" t="s">
        <v>10</v>
      </c>
      <c r="H34" s="43" t="s">
        <v>11</v>
      </c>
      <c r="I34" s="43" t="s">
        <v>12</v>
      </c>
      <c r="J34" s="43" t="s">
        <v>13</v>
      </c>
      <c r="K34" s="43" t="s">
        <v>14</v>
      </c>
      <c r="L34" s="43" t="s">
        <v>15</v>
      </c>
      <c r="M34" s="43" t="s">
        <v>16</v>
      </c>
      <c r="N34" s="43" t="s">
        <v>17</v>
      </c>
      <c r="O34" s="43" t="s">
        <v>18</v>
      </c>
      <c r="P34" s="43" t="s">
        <v>19</v>
      </c>
      <c r="Q34" s="43" t="s">
        <v>20</v>
      </c>
      <c r="R34" s="43" t="s">
        <v>21</v>
      </c>
    </row>
    <row r="35" spans="1:18" s="31" customFormat="1" ht="335.25" customHeight="1">
      <c r="A35" s="26">
        <v>4</v>
      </c>
      <c r="B35" s="27" t="s">
        <v>92</v>
      </c>
      <c r="C35" s="87" t="s">
        <v>264</v>
      </c>
      <c r="D35" s="33">
        <v>280500</v>
      </c>
      <c r="E35" s="86" t="s">
        <v>188</v>
      </c>
      <c r="F35" s="30" t="s">
        <v>183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46">
        <v>20</v>
      </c>
    </row>
    <row r="37" spans="1:18" s="35" customFormat="1" ht="21">
      <c r="A37" s="151" t="s">
        <v>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</row>
    <row r="38" spans="1:18" s="35" customFormat="1" ht="21">
      <c r="A38" s="151" t="s">
        <v>39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</row>
    <row r="39" spans="1:18" s="35" customFormat="1" ht="21">
      <c r="A39" s="151" t="s">
        <v>40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="35" customFormat="1" ht="21">
      <c r="A40" s="35" t="s">
        <v>44</v>
      </c>
    </row>
    <row r="41" s="35" customFormat="1" ht="15" customHeight="1">
      <c r="B41" s="48" t="s">
        <v>182</v>
      </c>
    </row>
    <row r="42" spans="1:18" s="35" customFormat="1" ht="21">
      <c r="A42" s="37" t="s">
        <v>1</v>
      </c>
      <c r="B42" s="38" t="s">
        <v>3</v>
      </c>
      <c r="C42" s="39" t="s">
        <v>4</v>
      </c>
      <c r="D42" s="38" t="s">
        <v>6</v>
      </c>
      <c r="E42" s="39" t="s">
        <v>7</v>
      </c>
      <c r="F42" s="38" t="s">
        <v>9</v>
      </c>
      <c r="G42" s="152" t="s">
        <v>37</v>
      </c>
      <c r="H42" s="153"/>
      <c r="I42" s="154"/>
      <c r="J42" s="152" t="s">
        <v>42</v>
      </c>
      <c r="K42" s="153"/>
      <c r="L42" s="153"/>
      <c r="M42" s="153"/>
      <c r="N42" s="153"/>
      <c r="O42" s="153"/>
      <c r="P42" s="153"/>
      <c r="Q42" s="153"/>
      <c r="R42" s="154"/>
    </row>
    <row r="43" spans="1:18" s="35" customFormat="1" ht="21">
      <c r="A43" s="40" t="s">
        <v>2</v>
      </c>
      <c r="B43" s="41"/>
      <c r="C43" s="42" t="s">
        <v>5</v>
      </c>
      <c r="D43" s="41"/>
      <c r="E43" s="42" t="s">
        <v>8</v>
      </c>
      <c r="F43" s="41" t="s">
        <v>8</v>
      </c>
      <c r="G43" s="43" t="s">
        <v>10</v>
      </c>
      <c r="H43" s="43" t="s">
        <v>11</v>
      </c>
      <c r="I43" s="43" t="s">
        <v>12</v>
      </c>
      <c r="J43" s="43" t="s">
        <v>13</v>
      </c>
      <c r="K43" s="43" t="s">
        <v>14</v>
      </c>
      <c r="L43" s="43" t="s">
        <v>15</v>
      </c>
      <c r="M43" s="43" t="s">
        <v>16</v>
      </c>
      <c r="N43" s="43" t="s">
        <v>17</v>
      </c>
      <c r="O43" s="43" t="s">
        <v>18</v>
      </c>
      <c r="P43" s="43" t="s">
        <v>19</v>
      </c>
      <c r="Q43" s="43" t="s">
        <v>20</v>
      </c>
      <c r="R43" s="43" t="s">
        <v>21</v>
      </c>
    </row>
    <row r="44" spans="1:18" s="47" customFormat="1" ht="335.25" customHeight="1">
      <c r="A44" s="73">
        <v>5</v>
      </c>
      <c r="B44" s="27" t="s">
        <v>93</v>
      </c>
      <c r="C44" s="103" t="s">
        <v>265</v>
      </c>
      <c r="D44" s="81">
        <v>195773</v>
      </c>
      <c r="E44" s="86" t="s">
        <v>188</v>
      </c>
      <c r="F44" s="30" t="s">
        <v>183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2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46">
        <v>21</v>
      </c>
    </row>
    <row r="46" spans="1:18" s="35" customFormat="1" ht="21">
      <c r="A46" s="151" t="s">
        <v>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35" customFormat="1" ht="21">
      <c r="A47" s="151" t="s">
        <v>39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8" s="35" customFormat="1" ht="21">
      <c r="A48" s="151" t="s">
        <v>40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="35" customFormat="1" ht="21">
      <c r="A49" s="35" t="s">
        <v>44</v>
      </c>
    </row>
    <row r="50" s="35" customFormat="1" ht="15" customHeight="1">
      <c r="B50" s="48" t="s">
        <v>182</v>
      </c>
    </row>
    <row r="51" spans="1:18" s="35" customFormat="1" ht="21">
      <c r="A51" s="37" t="s">
        <v>1</v>
      </c>
      <c r="B51" s="38" t="s">
        <v>3</v>
      </c>
      <c r="C51" s="39" t="s">
        <v>4</v>
      </c>
      <c r="D51" s="38" t="s">
        <v>6</v>
      </c>
      <c r="E51" s="39" t="s">
        <v>7</v>
      </c>
      <c r="F51" s="38" t="s">
        <v>9</v>
      </c>
      <c r="G51" s="152" t="s">
        <v>37</v>
      </c>
      <c r="H51" s="153"/>
      <c r="I51" s="154"/>
      <c r="J51" s="152" t="s">
        <v>42</v>
      </c>
      <c r="K51" s="153"/>
      <c r="L51" s="153"/>
      <c r="M51" s="153"/>
      <c r="N51" s="153"/>
      <c r="O51" s="153"/>
      <c r="P51" s="153"/>
      <c r="Q51" s="153"/>
      <c r="R51" s="154"/>
    </row>
    <row r="52" spans="1:18" s="35" customFormat="1" ht="21">
      <c r="A52" s="40" t="s">
        <v>2</v>
      </c>
      <c r="B52" s="41"/>
      <c r="C52" s="42" t="s">
        <v>5</v>
      </c>
      <c r="D52" s="41"/>
      <c r="E52" s="42" t="s">
        <v>8</v>
      </c>
      <c r="F52" s="41" t="s">
        <v>8</v>
      </c>
      <c r="G52" s="43" t="s">
        <v>10</v>
      </c>
      <c r="H52" s="43" t="s">
        <v>11</v>
      </c>
      <c r="I52" s="43" t="s">
        <v>12</v>
      </c>
      <c r="J52" s="43" t="s">
        <v>13</v>
      </c>
      <c r="K52" s="43" t="s">
        <v>14</v>
      </c>
      <c r="L52" s="43" t="s">
        <v>15</v>
      </c>
      <c r="M52" s="43" t="s">
        <v>16</v>
      </c>
      <c r="N52" s="43" t="s">
        <v>17</v>
      </c>
      <c r="O52" s="43" t="s">
        <v>18</v>
      </c>
      <c r="P52" s="43" t="s">
        <v>19</v>
      </c>
      <c r="Q52" s="43" t="s">
        <v>20</v>
      </c>
      <c r="R52" s="43" t="s">
        <v>21</v>
      </c>
    </row>
    <row r="53" spans="1:18" s="47" customFormat="1" ht="335.25" customHeight="1">
      <c r="A53" s="73">
        <v>6</v>
      </c>
      <c r="B53" s="27" t="s">
        <v>94</v>
      </c>
      <c r="C53" s="94" t="s">
        <v>266</v>
      </c>
      <c r="D53" s="81">
        <v>848925</v>
      </c>
      <c r="E53" s="86" t="s">
        <v>188</v>
      </c>
      <c r="F53" s="30" t="s">
        <v>183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46">
        <v>22</v>
      </c>
    </row>
    <row r="55" spans="1:18" s="35" customFormat="1" ht="21">
      <c r="A55" s="151" t="s">
        <v>0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</row>
    <row r="56" spans="1:18" s="35" customFormat="1" ht="21">
      <c r="A56" s="151" t="s">
        <v>39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1:18" s="35" customFormat="1" ht="21">
      <c r="A57" s="151" t="s">
        <v>40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</row>
    <row r="58" s="35" customFormat="1" ht="21">
      <c r="A58" s="35" t="s">
        <v>44</v>
      </c>
    </row>
    <row r="59" s="35" customFormat="1" ht="15" customHeight="1">
      <c r="B59" s="48" t="s">
        <v>182</v>
      </c>
    </row>
    <row r="60" spans="1:18" s="35" customFormat="1" ht="21">
      <c r="A60" s="37" t="s">
        <v>1</v>
      </c>
      <c r="B60" s="38" t="s">
        <v>3</v>
      </c>
      <c r="C60" s="39" t="s">
        <v>4</v>
      </c>
      <c r="D60" s="38" t="s">
        <v>6</v>
      </c>
      <c r="E60" s="39" t="s">
        <v>7</v>
      </c>
      <c r="F60" s="38" t="s">
        <v>9</v>
      </c>
      <c r="G60" s="152" t="s">
        <v>37</v>
      </c>
      <c r="H60" s="153"/>
      <c r="I60" s="154"/>
      <c r="J60" s="152" t="s">
        <v>42</v>
      </c>
      <c r="K60" s="153"/>
      <c r="L60" s="153"/>
      <c r="M60" s="153"/>
      <c r="N60" s="153"/>
      <c r="O60" s="153"/>
      <c r="P60" s="153"/>
      <c r="Q60" s="153"/>
      <c r="R60" s="154"/>
    </row>
    <row r="61" spans="1:18" s="35" customFormat="1" ht="21">
      <c r="A61" s="40" t="s">
        <v>2</v>
      </c>
      <c r="B61" s="41"/>
      <c r="C61" s="42" t="s">
        <v>5</v>
      </c>
      <c r="D61" s="41"/>
      <c r="E61" s="42" t="s">
        <v>8</v>
      </c>
      <c r="F61" s="41" t="s">
        <v>8</v>
      </c>
      <c r="G61" s="43" t="s">
        <v>10</v>
      </c>
      <c r="H61" s="43" t="s">
        <v>11</v>
      </c>
      <c r="I61" s="43" t="s">
        <v>12</v>
      </c>
      <c r="J61" s="43" t="s">
        <v>13</v>
      </c>
      <c r="K61" s="43" t="s">
        <v>14</v>
      </c>
      <c r="L61" s="43" t="s">
        <v>15</v>
      </c>
      <c r="M61" s="43" t="s">
        <v>16</v>
      </c>
      <c r="N61" s="43" t="s">
        <v>17</v>
      </c>
      <c r="O61" s="43" t="s">
        <v>18</v>
      </c>
      <c r="P61" s="43" t="s">
        <v>19</v>
      </c>
      <c r="Q61" s="43" t="s">
        <v>20</v>
      </c>
      <c r="R61" s="43" t="s">
        <v>21</v>
      </c>
    </row>
    <row r="62" spans="1:18" s="47" customFormat="1" ht="335.25" customHeight="1">
      <c r="A62" s="73">
        <v>7</v>
      </c>
      <c r="B62" s="27" t="s">
        <v>95</v>
      </c>
      <c r="C62" s="87" t="s">
        <v>267</v>
      </c>
      <c r="D62" s="81">
        <v>2018058</v>
      </c>
      <c r="E62" s="27" t="s">
        <v>189</v>
      </c>
      <c r="F62" s="30" t="s">
        <v>183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2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46">
        <v>23</v>
      </c>
    </row>
    <row r="64" spans="1:18" s="35" customFormat="1" ht="21">
      <c r="A64" s="151" t="s">
        <v>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1:18" s="35" customFormat="1" ht="21">
      <c r="A65" s="151" t="s">
        <v>39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1:18" s="35" customFormat="1" ht="21">
      <c r="A66" s="151" t="s">
        <v>40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="35" customFormat="1" ht="21">
      <c r="A67" s="35" t="s">
        <v>44</v>
      </c>
    </row>
    <row r="68" s="35" customFormat="1" ht="15" customHeight="1">
      <c r="B68" s="48" t="s">
        <v>182</v>
      </c>
    </row>
    <row r="69" spans="1:18" s="35" customFormat="1" ht="21">
      <c r="A69" s="37" t="s">
        <v>1</v>
      </c>
      <c r="B69" s="38" t="s">
        <v>3</v>
      </c>
      <c r="C69" s="39" t="s">
        <v>4</v>
      </c>
      <c r="D69" s="38" t="s">
        <v>6</v>
      </c>
      <c r="E69" s="39" t="s">
        <v>7</v>
      </c>
      <c r="F69" s="38" t="s">
        <v>9</v>
      </c>
      <c r="G69" s="152" t="s">
        <v>37</v>
      </c>
      <c r="H69" s="153"/>
      <c r="I69" s="154"/>
      <c r="J69" s="152" t="s">
        <v>42</v>
      </c>
      <c r="K69" s="153"/>
      <c r="L69" s="153"/>
      <c r="M69" s="153"/>
      <c r="N69" s="153"/>
      <c r="O69" s="153"/>
      <c r="P69" s="153"/>
      <c r="Q69" s="153"/>
      <c r="R69" s="154"/>
    </row>
    <row r="70" spans="1:18" s="35" customFormat="1" ht="21">
      <c r="A70" s="40" t="s">
        <v>2</v>
      </c>
      <c r="B70" s="41"/>
      <c r="C70" s="42" t="s">
        <v>5</v>
      </c>
      <c r="D70" s="41"/>
      <c r="E70" s="42" t="s">
        <v>8</v>
      </c>
      <c r="F70" s="41" t="s">
        <v>8</v>
      </c>
      <c r="G70" s="43" t="s">
        <v>10</v>
      </c>
      <c r="H70" s="43" t="s">
        <v>11</v>
      </c>
      <c r="I70" s="43" t="s">
        <v>12</v>
      </c>
      <c r="J70" s="43" t="s">
        <v>13</v>
      </c>
      <c r="K70" s="43" t="s">
        <v>14</v>
      </c>
      <c r="L70" s="43" t="s">
        <v>15</v>
      </c>
      <c r="M70" s="43" t="s">
        <v>16</v>
      </c>
      <c r="N70" s="43" t="s">
        <v>17</v>
      </c>
      <c r="O70" s="43" t="s">
        <v>18</v>
      </c>
      <c r="P70" s="43" t="s">
        <v>19</v>
      </c>
      <c r="Q70" s="43" t="s">
        <v>20</v>
      </c>
      <c r="R70" s="43" t="s">
        <v>21</v>
      </c>
    </row>
    <row r="71" spans="1:18" s="47" customFormat="1" ht="337.5" customHeight="1">
      <c r="A71" s="73"/>
      <c r="B71" s="27"/>
      <c r="C71" s="110" t="s">
        <v>268</v>
      </c>
      <c r="D71" s="81"/>
      <c r="E71" s="27"/>
      <c r="F71" s="34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46">
        <v>24</v>
      </c>
    </row>
    <row r="73" spans="1:18" s="35" customFormat="1" ht="21">
      <c r="A73" s="151" t="s">
        <v>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</row>
    <row r="74" spans="1:18" s="35" customFormat="1" ht="21">
      <c r="A74" s="151" t="s">
        <v>39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1:18" s="35" customFormat="1" ht="21">
      <c r="A75" s="151" t="s">
        <v>40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="35" customFormat="1" ht="21">
      <c r="A76" s="35" t="s">
        <v>44</v>
      </c>
    </row>
    <row r="77" s="35" customFormat="1" ht="15" customHeight="1">
      <c r="B77" s="48" t="s">
        <v>182</v>
      </c>
    </row>
    <row r="78" spans="1:18" s="35" customFormat="1" ht="21">
      <c r="A78" s="37" t="s">
        <v>1</v>
      </c>
      <c r="B78" s="38" t="s">
        <v>3</v>
      </c>
      <c r="C78" s="39" t="s">
        <v>4</v>
      </c>
      <c r="D78" s="38" t="s">
        <v>6</v>
      </c>
      <c r="E78" s="39" t="s">
        <v>7</v>
      </c>
      <c r="F78" s="38" t="s">
        <v>9</v>
      </c>
      <c r="G78" s="152" t="s">
        <v>37</v>
      </c>
      <c r="H78" s="153"/>
      <c r="I78" s="154"/>
      <c r="J78" s="152" t="s">
        <v>42</v>
      </c>
      <c r="K78" s="153"/>
      <c r="L78" s="153"/>
      <c r="M78" s="153"/>
      <c r="N78" s="153"/>
      <c r="O78" s="153"/>
      <c r="P78" s="153"/>
      <c r="Q78" s="153"/>
      <c r="R78" s="154"/>
    </row>
    <row r="79" spans="1:18" s="35" customFormat="1" ht="21">
      <c r="A79" s="40" t="s">
        <v>2</v>
      </c>
      <c r="B79" s="41"/>
      <c r="C79" s="42" t="s">
        <v>5</v>
      </c>
      <c r="D79" s="41"/>
      <c r="E79" s="42" t="s">
        <v>8</v>
      </c>
      <c r="F79" s="41" t="s">
        <v>8</v>
      </c>
      <c r="G79" s="43" t="s">
        <v>10</v>
      </c>
      <c r="H79" s="43" t="s">
        <v>11</v>
      </c>
      <c r="I79" s="43" t="s">
        <v>12</v>
      </c>
      <c r="J79" s="43" t="s">
        <v>13</v>
      </c>
      <c r="K79" s="43" t="s">
        <v>14</v>
      </c>
      <c r="L79" s="43" t="s">
        <v>15</v>
      </c>
      <c r="M79" s="43" t="s">
        <v>16</v>
      </c>
      <c r="N79" s="43" t="s">
        <v>17</v>
      </c>
      <c r="O79" s="43" t="s">
        <v>18</v>
      </c>
      <c r="P79" s="43" t="s">
        <v>19</v>
      </c>
      <c r="Q79" s="43" t="s">
        <v>20</v>
      </c>
      <c r="R79" s="43" t="s">
        <v>21</v>
      </c>
    </row>
    <row r="80" spans="1:18" s="47" customFormat="1" ht="346.5" customHeight="1">
      <c r="A80" s="73">
        <v>8</v>
      </c>
      <c r="B80" s="27" t="s">
        <v>100</v>
      </c>
      <c r="C80" s="86" t="s">
        <v>269</v>
      </c>
      <c r="D80" s="81">
        <v>200000</v>
      </c>
      <c r="E80" s="27" t="s">
        <v>199</v>
      </c>
      <c r="F80" s="30" t="s">
        <v>183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2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46">
        <v>25</v>
      </c>
    </row>
    <row r="82" spans="1:18" s="35" customFormat="1" ht="21">
      <c r="A82" s="151" t="s">
        <v>0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</row>
    <row r="83" spans="1:18" s="35" customFormat="1" ht="21">
      <c r="A83" s="151" t="s">
        <v>39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1:18" s="35" customFormat="1" ht="21">
      <c r="A84" s="151" t="s">
        <v>40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="35" customFormat="1" ht="21">
      <c r="A85" s="35" t="s">
        <v>44</v>
      </c>
    </row>
    <row r="86" s="35" customFormat="1" ht="21">
      <c r="B86" s="48" t="s">
        <v>182</v>
      </c>
    </row>
    <row r="87" spans="1:18" s="35" customFormat="1" ht="21">
      <c r="A87" s="37" t="s">
        <v>1</v>
      </c>
      <c r="B87" s="38" t="s">
        <v>3</v>
      </c>
      <c r="C87" s="39" t="s">
        <v>4</v>
      </c>
      <c r="D87" s="38" t="s">
        <v>6</v>
      </c>
      <c r="E87" s="39" t="s">
        <v>7</v>
      </c>
      <c r="F87" s="38" t="s">
        <v>9</v>
      </c>
      <c r="G87" s="152" t="s">
        <v>37</v>
      </c>
      <c r="H87" s="153"/>
      <c r="I87" s="154"/>
      <c r="J87" s="152" t="s">
        <v>42</v>
      </c>
      <c r="K87" s="153"/>
      <c r="L87" s="153"/>
      <c r="M87" s="153"/>
      <c r="N87" s="153"/>
      <c r="O87" s="153"/>
      <c r="P87" s="153"/>
      <c r="Q87" s="153"/>
      <c r="R87" s="154"/>
    </row>
    <row r="88" spans="1:18" s="35" customFormat="1" ht="21">
      <c r="A88" s="40" t="s">
        <v>2</v>
      </c>
      <c r="B88" s="41"/>
      <c r="C88" s="42" t="s">
        <v>5</v>
      </c>
      <c r="D88" s="41"/>
      <c r="E88" s="42" t="s">
        <v>8</v>
      </c>
      <c r="F88" s="41" t="s">
        <v>8</v>
      </c>
      <c r="G88" s="43" t="s">
        <v>10</v>
      </c>
      <c r="H88" s="43" t="s">
        <v>11</v>
      </c>
      <c r="I88" s="43" t="s">
        <v>12</v>
      </c>
      <c r="J88" s="43" t="s">
        <v>13</v>
      </c>
      <c r="K88" s="43" t="s">
        <v>14</v>
      </c>
      <c r="L88" s="43" t="s">
        <v>15</v>
      </c>
      <c r="M88" s="43" t="s">
        <v>16</v>
      </c>
      <c r="N88" s="43" t="s">
        <v>17</v>
      </c>
      <c r="O88" s="43" t="s">
        <v>18</v>
      </c>
      <c r="P88" s="43" t="s">
        <v>19</v>
      </c>
      <c r="Q88" s="43" t="s">
        <v>20</v>
      </c>
      <c r="R88" s="43" t="s">
        <v>21</v>
      </c>
    </row>
    <row r="89" spans="1:18" s="31" customFormat="1" ht="334.5" customHeight="1">
      <c r="A89" s="26">
        <v>9</v>
      </c>
      <c r="B89" s="27" t="s">
        <v>101</v>
      </c>
      <c r="C89" s="111" t="s">
        <v>270</v>
      </c>
      <c r="D89" s="60">
        <v>50000</v>
      </c>
      <c r="E89" s="27" t="s">
        <v>200</v>
      </c>
      <c r="F89" s="30" t="s">
        <v>183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ht="21">
      <c r="R90" s="45">
        <v>26</v>
      </c>
    </row>
    <row r="91" spans="1:18" s="35" customFormat="1" ht="21">
      <c r="A91" s="151" t="s">
        <v>0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1:18" s="35" customFormat="1" ht="21">
      <c r="A92" s="151" t="s">
        <v>39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1:18" s="35" customFormat="1" ht="21">
      <c r="A93" s="151" t="s">
        <v>40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="35" customFormat="1" ht="21">
      <c r="A94" s="35" t="s">
        <v>44</v>
      </c>
    </row>
    <row r="95" s="35" customFormat="1" ht="21">
      <c r="B95" s="48" t="s">
        <v>182</v>
      </c>
    </row>
    <row r="96" spans="1:18" s="35" customFormat="1" ht="21">
      <c r="A96" s="37" t="s">
        <v>1</v>
      </c>
      <c r="B96" s="38" t="s">
        <v>3</v>
      </c>
      <c r="C96" s="39" t="s">
        <v>4</v>
      </c>
      <c r="D96" s="38" t="s">
        <v>6</v>
      </c>
      <c r="E96" s="39" t="s">
        <v>7</v>
      </c>
      <c r="F96" s="38" t="s">
        <v>9</v>
      </c>
      <c r="G96" s="152" t="s">
        <v>37</v>
      </c>
      <c r="H96" s="153"/>
      <c r="I96" s="154"/>
      <c r="J96" s="152" t="s">
        <v>42</v>
      </c>
      <c r="K96" s="153"/>
      <c r="L96" s="153"/>
      <c r="M96" s="153"/>
      <c r="N96" s="153"/>
      <c r="O96" s="153"/>
      <c r="P96" s="153"/>
      <c r="Q96" s="153"/>
      <c r="R96" s="154"/>
    </row>
    <row r="97" spans="1:18" s="35" customFormat="1" ht="21">
      <c r="A97" s="40" t="s">
        <v>2</v>
      </c>
      <c r="B97" s="41"/>
      <c r="C97" s="42" t="s">
        <v>5</v>
      </c>
      <c r="D97" s="41"/>
      <c r="E97" s="42" t="s">
        <v>8</v>
      </c>
      <c r="F97" s="41" t="s">
        <v>8</v>
      </c>
      <c r="G97" s="43" t="s">
        <v>10</v>
      </c>
      <c r="H97" s="43" t="s">
        <v>11</v>
      </c>
      <c r="I97" s="43" t="s">
        <v>12</v>
      </c>
      <c r="J97" s="43" t="s">
        <v>13</v>
      </c>
      <c r="K97" s="43" t="s">
        <v>14</v>
      </c>
      <c r="L97" s="43" t="s">
        <v>15</v>
      </c>
      <c r="M97" s="43" t="s">
        <v>16</v>
      </c>
      <c r="N97" s="43" t="s">
        <v>17</v>
      </c>
      <c r="O97" s="43" t="s">
        <v>18</v>
      </c>
      <c r="P97" s="43" t="s">
        <v>19</v>
      </c>
      <c r="Q97" s="43" t="s">
        <v>20</v>
      </c>
      <c r="R97" s="43" t="s">
        <v>21</v>
      </c>
    </row>
    <row r="98" spans="1:18" s="31" customFormat="1" ht="334.5" customHeight="1">
      <c r="A98" s="26">
        <v>10</v>
      </c>
      <c r="B98" s="27" t="s">
        <v>102</v>
      </c>
      <c r="C98" s="111" t="s">
        <v>271</v>
      </c>
      <c r="D98" s="60">
        <v>50000</v>
      </c>
      <c r="E98" s="27" t="s">
        <v>201</v>
      </c>
      <c r="F98" s="30" t="s">
        <v>183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ht="21">
      <c r="R99" s="45">
        <v>27</v>
      </c>
    </row>
    <row r="100" spans="1:18" s="35" customFormat="1" ht="21">
      <c r="A100" s="151" t="s">
        <v>0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s="35" customFormat="1" ht="21">
      <c r="A101" s="151" t="s">
        <v>39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s="35" customFormat="1" ht="21">
      <c r="A102" s="151" t="s">
        <v>40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="35" customFormat="1" ht="21">
      <c r="A103" s="35" t="s">
        <v>44</v>
      </c>
    </row>
    <row r="104" s="35" customFormat="1" ht="21">
      <c r="B104" s="48" t="s">
        <v>182</v>
      </c>
    </row>
    <row r="105" spans="1:18" s="35" customFormat="1" ht="21">
      <c r="A105" s="37" t="s">
        <v>1</v>
      </c>
      <c r="B105" s="38" t="s">
        <v>3</v>
      </c>
      <c r="C105" s="39" t="s">
        <v>4</v>
      </c>
      <c r="D105" s="38" t="s">
        <v>6</v>
      </c>
      <c r="E105" s="39" t="s">
        <v>7</v>
      </c>
      <c r="F105" s="38" t="s">
        <v>9</v>
      </c>
      <c r="G105" s="152" t="s">
        <v>37</v>
      </c>
      <c r="H105" s="153"/>
      <c r="I105" s="154"/>
      <c r="J105" s="152" t="s">
        <v>42</v>
      </c>
      <c r="K105" s="153"/>
      <c r="L105" s="153"/>
      <c r="M105" s="153"/>
      <c r="N105" s="153"/>
      <c r="O105" s="153"/>
      <c r="P105" s="153"/>
      <c r="Q105" s="153"/>
      <c r="R105" s="154"/>
    </row>
    <row r="106" spans="1:18" s="35" customFormat="1" ht="21">
      <c r="A106" s="40" t="s">
        <v>2</v>
      </c>
      <c r="B106" s="41"/>
      <c r="C106" s="42" t="s">
        <v>5</v>
      </c>
      <c r="D106" s="41"/>
      <c r="E106" s="42" t="s">
        <v>8</v>
      </c>
      <c r="F106" s="41" t="s">
        <v>8</v>
      </c>
      <c r="G106" s="43" t="s">
        <v>10</v>
      </c>
      <c r="H106" s="43" t="s">
        <v>11</v>
      </c>
      <c r="I106" s="43" t="s">
        <v>12</v>
      </c>
      <c r="J106" s="43" t="s">
        <v>13</v>
      </c>
      <c r="K106" s="43" t="s">
        <v>14</v>
      </c>
      <c r="L106" s="43" t="s">
        <v>15</v>
      </c>
      <c r="M106" s="43" t="s">
        <v>16</v>
      </c>
      <c r="N106" s="43" t="s">
        <v>17</v>
      </c>
      <c r="O106" s="43" t="s">
        <v>18</v>
      </c>
      <c r="P106" s="43" t="s">
        <v>19</v>
      </c>
      <c r="Q106" s="43" t="s">
        <v>20</v>
      </c>
      <c r="R106" s="43" t="s">
        <v>21</v>
      </c>
    </row>
    <row r="107" spans="1:18" s="31" customFormat="1" ht="336" customHeight="1">
      <c r="A107" s="29">
        <v>11</v>
      </c>
      <c r="B107" s="27" t="s">
        <v>103</v>
      </c>
      <c r="C107" s="111" t="s">
        <v>272</v>
      </c>
      <c r="D107" s="60">
        <v>50000</v>
      </c>
      <c r="E107" s="27" t="s">
        <v>202</v>
      </c>
      <c r="F107" s="30" t="s">
        <v>183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ht="21">
      <c r="R108" s="45">
        <v>28</v>
      </c>
    </row>
    <row r="109" spans="1:18" s="35" customFormat="1" ht="21">
      <c r="A109" s="151" t="s">
        <v>0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s="35" customFormat="1" ht="21">
      <c r="A110" s="151" t="s">
        <v>39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1:18" s="35" customFormat="1" ht="21">
      <c r="A111" s="151" t="s">
        <v>40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="35" customFormat="1" ht="21">
      <c r="A112" s="35" t="s">
        <v>44</v>
      </c>
    </row>
    <row r="113" s="35" customFormat="1" ht="21">
      <c r="B113" s="48" t="s">
        <v>182</v>
      </c>
    </row>
    <row r="114" spans="1:18" s="35" customFormat="1" ht="21">
      <c r="A114" s="37" t="s">
        <v>1</v>
      </c>
      <c r="B114" s="38" t="s">
        <v>3</v>
      </c>
      <c r="C114" s="39" t="s">
        <v>4</v>
      </c>
      <c r="D114" s="38" t="s">
        <v>6</v>
      </c>
      <c r="E114" s="39" t="s">
        <v>7</v>
      </c>
      <c r="F114" s="38" t="s">
        <v>9</v>
      </c>
      <c r="G114" s="152" t="s">
        <v>37</v>
      </c>
      <c r="H114" s="153"/>
      <c r="I114" s="154"/>
      <c r="J114" s="152" t="s">
        <v>42</v>
      </c>
      <c r="K114" s="153"/>
      <c r="L114" s="153"/>
      <c r="M114" s="153"/>
      <c r="N114" s="153"/>
      <c r="O114" s="153"/>
      <c r="P114" s="153"/>
      <c r="Q114" s="153"/>
      <c r="R114" s="154"/>
    </row>
    <row r="115" spans="1:18" s="35" customFormat="1" ht="21">
      <c r="A115" s="40" t="s">
        <v>2</v>
      </c>
      <c r="B115" s="41"/>
      <c r="C115" s="42" t="s">
        <v>5</v>
      </c>
      <c r="D115" s="41"/>
      <c r="E115" s="42" t="s">
        <v>8</v>
      </c>
      <c r="F115" s="41" t="s">
        <v>8</v>
      </c>
      <c r="G115" s="43" t="s">
        <v>10</v>
      </c>
      <c r="H115" s="43" t="s">
        <v>11</v>
      </c>
      <c r="I115" s="43" t="s">
        <v>12</v>
      </c>
      <c r="J115" s="43" t="s">
        <v>13</v>
      </c>
      <c r="K115" s="43" t="s">
        <v>14</v>
      </c>
      <c r="L115" s="43" t="s">
        <v>15</v>
      </c>
      <c r="M115" s="43" t="s">
        <v>16</v>
      </c>
      <c r="N115" s="43" t="s">
        <v>17</v>
      </c>
      <c r="O115" s="43" t="s">
        <v>18</v>
      </c>
      <c r="P115" s="43" t="s">
        <v>19</v>
      </c>
      <c r="Q115" s="43" t="s">
        <v>20</v>
      </c>
      <c r="R115" s="43" t="s">
        <v>21</v>
      </c>
    </row>
    <row r="116" spans="1:18" s="31" customFormat="1" ht="329.25" customHeight="1">
      <c r="A116" s="26">
        <v>12</v>
      </c>
      <c r="B116" s="27" t="s">
        <v>104</v>
      </c>
      <c r="C116" s="111" t="s">
        <v>273</v>
      </c>
      <c r="D116" s="60">
        <v>50000</v>
      </c>
      <c r="E116" s="27" t="s">
        <v>203</v>
      </c>
      <c r="F116" s="30" t="s">
        <v>183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ht="21">
      <c r="R117" s="45">
        <v>29</v>
      </c>
    </row>
    <row r="118" spans="1:18" s="35" customFormat="1" ht="21">
      <c r="A118" s="151" t="s">
        <v>0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</row>
    <row r="119" spans="1:18" s="35" customFormat="1" ht="21">
      <c r="A119" s="151" t="s">
        <v>39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</row>
    <row r="120" spans="1:18" s="35" customFormat="1" ht="21">
      <c r="A120" s="151" t="s">
        <v>40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</row>
    <row r="121" s="35" customFormat="1" ht="21">
      <c r="A121" s="35" t="s">
        <v>44</v>
      </c>
    </row>
    <row r="122" s="35" customFormat="1" ht="21">
      <c r="B122" s="48" t="s">
        <v>182</v>
      </c>
    </row>
    <row r="123" spans="1:18" s="35" customFormat="1" ht="21">
      <c r="A123" s="37" t="s">
        <v>1</v>
      </c>
      <c r="B123" s="38" t="s">
        <v>3</v>
      </c>
      <c r="C123" s="39" t="s">
        <v>4</v>
      </c>
      <c r="D123" s="38" t="s">
        <v>6</v>
      </c>
      <c r="E123" s="39" t="s">
        <v>7</v>
      </c>
      <c r="F123" s="38" t="s">
        <v>9</v>
      </c>
      <c r="G123" s="152" t="s">
        <v>37</v>
      </c>
      <c r="H123" s="153"/>
      <c r="I123" s="154"/>
      <c r="J123" s="152" t="s">
        <v>42</v>
      </c>
      <c r="K123" s="153"/>
      <c r="L123" s="153"/>
      <c r="M123" s="153"/>
      <c r="N123" s="153"/>
      <c r="O123" s="153"/>
      <c r="P123" s="153"/>
      <c r="Q123" s="153"/>
      <c r="R123" s="154"/>
    </row>
    <row r="124" spans="1:18" s="35" customFormat="1" ht="21">
      <c r="A124" s="40" t="s">
        <v>2</v>
      </c>
      <c r="B124" s="41"/>
      <c r="C124" s="42" t="s">
        <v>5</v>
      </c>
      <c r="D124" s="41"/>
      <c r="E124" s="42" t="s">
        <v>8</v>
      </c>
      <c r="F124" s="41" t="s">
        <v>8</v>
      </c>
      <c r="G124" s="43" t="s">
        <v>10</v>
      </c>
      <c r="H124" s="43" t="s">
        <v>11</v>
      </c>
      <c r="I124" s="43" t="s">
        <v>12</v>
      </c>
      <c r="J124" s="43" t="s">
        <v>13</v>
      </c>
      <c r="K124" s="43" t="s">
        <v>14</v>
      </c>
      <c r="L124" s="43" t="s">
        <v>15</v>
      </c>
      <c r="M124" s="43" t="s">
        <v>16</v>
      </c>
      <c r="N124" s="43" t="s">
        <v>17</v>
      </c>
      <c r="O124" s="43" t="s">
        <v>18</v>
      </c>
      <c r="P124" s="43" t="s">
        <v>19</v>
      </c>
      <c r="Q124" s="43" t="s">
        <v>20</v>
      </c>
      <c r="R124" s="43" t="s">
        <v>21</v>
      </c>
    </row>
    <row r="125" spans="1:18" s="31" customFormat="1" ht="338.25" customHeight="1">
      <c r="A125" s="29">
        <v>13</v>
      </c>
      <c r="B125" s="27" t="s">
        <v>105</v>
      </c>
      <c r="C125" s="113" t="s">
        <v>274</v>
      </c>
      <c r="D125" s="60">
        <v>3520000</v>
      </c>
      <c r="E125" s="27" t="s">
        <v>189</v>
      </c>
      <c r="F125" s="30" t="s">
        <v>183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ht="21">
      <c r="R126" s="45">
        <v>30</v>
      </c>
    </row>
    <row r="127" spans="1:18" s="35" customFormat="1" ht="21">
      <c r="A127" s="151" t="s">
        <v>0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1:18" s="35" customFormat="1" ht="21">
      <c r="A128" s="151" t="s">
        <v>39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</row>
    <row r="129" spans="1:18" s="35" customFormat="1" ht="21">
      <c r="A129" s="151" t="s">
        <v>40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  <row r="130" s="35" customFormat="1" ht="21">
      <c r="A130" s="35" t="s">
        <v>44</v>
      </c>
    </row>
    <row r="131" s="35" customFormat="1" ht="21">
      <c r="B131" s="48" t="s">
        <v>182</v>
      </c>
    </row>
    <row r="132" spans="1:18" s="35" customFormat="1" ht="21">
      <c r="A132" s="37" t="s">
        <v>1</v>
      </c>
      <c r="B132" s="38" t="s">
        <v>3</v>
      </c>
      <c r="C132" s="39" t="s">
        <v>4</v>
      </c>
      <c r="D132" s="38" t="s">
        <v>6</v>
      </c>
      <c r="E132" s="39" t="s">
        <v>7</v>
      </c>
      <c r="F132" s="38" t="s">
        <v>9</v>
      </c>
      <c r="G132" s="152" t="s">
        <v>37</v>
      </c>
      <c r="H132" s="153"/>
      <c r="I132" s="154"/>
      <c r="J132" s="152" t="s">
        <v>42</v>
      </c>
      <c r="K132" s="153"/>
      <c r="L132" s="153"/>
      <c r="M132" s="153"/>
      <c r="N132" s="153"/>
      <c r="O132" s="153"/>
      <c r="P132" s="153"/>
      <c r="Q132" s="153"/>
      <c r="R132" s="154"/>
    </row>
    <row r="133" spans="1:18" s="35" customFormat="1" ht="21">
      <c r="A133" s="40" t="s">
        <v>2</v>
      </c>
      <c r="B133" s="41"/>
      <c r="C133" s="42" t="s">
        <v>5</v>
      </c>
      <c r="D133" s="41"/>
      <c r="E133" s="42" t="s">
        <v>8</v>
      </c>
      <c r="F133" s="41" t="s">
        <v>8</v>
      </c>
      <c r="G133" s="43" t="s">
        <v>10</v>
      </c>
      <c r="H133" s="43" t="s">
        <v>11</v>
      </c>
      <c r="I133" s="43" t="s">
        <v>12</v>
      </c>
      <c r="J133" s="43" t="s">
        <v>13</v>
      </c>
      <c r="K133" s="43" t="s">
        <v>14</v>
      </c>
      <c r="L133" s="43" t="s">
        <v>15</v>
      </c>
      <c r="M133" s="43" t="s">
        <v>16</v>
      </c>
      <c r="N133" s="43" t="s">
        <v>17</v>
      </c>
      <c r="O133" s="43" t="s">
        <v>18</v>
      </c>
      <c r="P133" s="43" t="s">
        <v>19</v>
      </c>
      <c r="Q133" s="43" t="s">
        <v>20</v>
      </c>
      <c r="R133" s="43" t="s">
        <v>21</v>
      </c>
    </row>
    <row r="134" spans="1:18" s="31" customFormat="1" ht="341.25" customHeight="1">
      <c r="A134" s="26">
        <v>14</v>
      </c>
      <c r="B134" s="27" t="s">
        <v>106</v>
      </c>
      <c r="C134" s="111" t="s">
        <v>275</v>
      </c>
      <c r="D134" s="60">
        <v>50000</v>
      </c>
      <c r="E134" s="27" t="s">
        <v>204</v>
      </c>
      <c r="F134" s="30" t="s">
        <v>183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ht="21">
      <c r="R135" s="45">
        <v>31</v>
      </c>
    </row>
    <row r="136" spans="1:18" s="35" customFormat="1" ht="21">
      <c r="A136" s="151" t="s">
        <v>0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</row>
    <row r="137" spans="1:18" s="35" customFormat="1" ht="21">
      <c r="A137" s="151" t="s">
        <v>39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</row>
    <row r="138" spans="1:18" s="35" customFormat="1" ht="21">
      <c r="A138" s="151" t="s">
        <v>40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="35" customFormat="1" ht="21">
      <c r="A139" s="35" t="s">
        <v>44</v>
      </c>
    </row>
    <row r="140" s="35" customFormat="1" ht="21">
      <c r="B140" s="48" t="s">
        <v>182</v>
      </c>
    </row>
    <row r="141" spans="1:18" s="35" customFormat="1" ht="21">
      <c r="A141" s="37" t="s">
        <v>1</v>
      </c>
      <c r="B141" s="38" t="s">
        <v>3</v>
      </c>
      <c r="C141" s="39" t="s">
        <v>4</v>
      </c>
      <c r="D141" s="38" t="s">
        <v>6</v>
      </c>
      <c r="E141" s="39" t="s">
        <v>7</v>
      </c>
      <c r="F141" s="38" t="s">
        <v>9</v>
      </c>
      <c r="G141" s="152" t="s">
        <v>37</v>
      </c>
      <c r="H141" s="153"/>
      <c r="I141" s="154"/>
      <c r="J141" s="152" t="s">
        <v>42</v>
      </c>
      <c r="K141" s="153"/>
      <c r="L141" s="153"/>
      <c r="M141" s="153"/>
      <c r="N141" s="153"/>
      <c r="O141" s="153"/>
      <c r="P141" s="153"/>
      <c r="Q141" s="153"/>
      <c r="R141" s="154"/>
    </row>
    <row r="142" spans="1:18" s="35" customFormat="1" ht="21">
      <c r="A142" s="40" t="s">
        <v>2</v>
      </c>
      <c r="B142" s="41"/>
      <c r="C142" s="42" t="s">
        <v>5</v>
      </c>
      <c r="D142" s="41"/>
      <c r="E142" s="42" t="s">
        <v>8</v>
      </c>
      <c r="F142" s="41" t="s">
        <v>8</v>
      </c>
      <c r="G142" s="43" t="s">
        <v>10</v>
      </c>
      <c r="H142" s="43" t="s">
        <v>11</v>
      </c>
      <c r="I142" s="43" t="s">
        <v>12</v>
      </c>
      <c r="J142" s="43" t="s">
        <v>13</v>
      </c>
      <c r="K142" s="43" t="s">
        <v>14</v>
      </c>
      <c r="L142" s="43" t="s">
        <v>15</v>
      </c>
      <c r="M142" s="43" t="s">
        <v>16</v>
      </c>
      <c r="N142" s="43" t="s">
        <v>17</v>
      </c>
      <c r="O142" s="43" t="s">
        <v>18</v>
      </c>
      <c r="P142" s="43" t="s">
        <v>19</v>
      </c>
      <c r="Q142" s="43" t="s">
        <v>20</v>
      </c>
      <c r="R142" s="43" t="s">
        <v>21</v>
      </c>
    </row>
    <row r="143" spans="1:18" s="31" customFormat="1" ht="339" customHeight="1">
      <c r="A143" s="29">
        <v>15</v>
      </c>
      <c r="B143" s="27" t="s">
        <v>107</v>
      </c>
      <c r="C143" s="111" t="s">
        <v>276</v>
      </c>
      <c r="D143" s="60">
        <v>50000</v>
      </c>
      <c r="E143" s="27" t="s">
        <v>205</v>
      </c>
      <c r="F143" s="30" t="s">
        <v>183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ht="21">
      <c r="R144" s="45">
        <v>32</v>
      </c>
    </row>
    <row r="145" spans="1:18" s="35" customFormat="1" ht="21">
      <c r="A145" s="151" t="s">
        <v>0</v>
      </c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</row>
    <row r="146" spans="1:18" s="35" customFormat="1" ht="21">
      <c r="A146" s="151" t="s">
        <v>39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</row>
    <row r="147" spans="1:18" s="35" customFormat="1" ht="21">
      <c r="A147" s="151" t="s">
        <v>40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</row>
    <row r="148" s="35" customFormat="1" ht="21">
      <c r="A148" s="35" t="s">
        <v>44</v>
      </c>
    </row>
    <row r="149" s="35" customFormat="1" ht="21">
      <c r="B149" s="48" t="s">
        <v>310</v>
      </c>
    </row>
    <row r="150" spans="1:18" s="35" customFormat="1" ht="21">
      <c r="A150" s="37" t="s">
        <v>1</v>
      </c>
      <c r="B150" s="38" t="s">
        <v>3</v>
      </c>
      <c r="C150" s="39" t="s">
        <v>4</v>
      </c>
      <c r="D150" s="38" t="s">
        <v>6</v>
      </c>
      <c r="E150" s="39" t="s">
        <v>7</v>
      </c>
      <c r="F150" s="38" t="s">
        <v>9</v>
      </c>
      <c r="G150" s="152" t="s">
        <v>37</v>
      </c>
      <c r="H150" s="153"/>
      <c r="I150" s="154"/>
      <c r="J150" s="152" t="s">
        <v>42</v>
      </c>
      <c r="K150" s="153"/>
      <c r="L150" s="153"/>
      <c r="M150" s="153"/>
      <c r="N150" s="153"/>
      <c r="O150" s="153"/>
      <c r="P150" s="153"/>
      <c r="Q150" s="153"/>
      <c r="R150" s="154"/>
    </row>
    <row r="151" spans="1:18" s="35" customFormat="1" ht="21">
      <c r="A151" s="40" t="s">
        <v>2</v>
      </c>
      <c r="B151" s="41"/>
      <c r="C151" s="42" t="s">
        <v>5</v>
      </c>
      <c r="D151" s="41"/>
      <c r="E151" s="42" t="s">
        <v>8</v>
      </c>
      <c r="F151" s="41" t="s">
        <v>8</v>
      </c>
      <c r="G151" s="43" t="s">
        <v>10</v>
      </c>
      <c r="H151" s="43" t="s">
        <v>11</v>
      </c>
      <c r="I151" s="43" t="s">
        <v>12</v>
      </c>
      <c r="J151" s="43" t="s">
        <v>13</v>
      </c>
      <c r="K151" s="43" t="s">
        <v>14</v>
      </c>
      <c r="L151" s="43" t="s">
        <v>15</v>
      </c>
      <c r="M151" s="43" t="s">
        <v>16</v>
      </c>
      <c r="N151" s="43" t="s">
        <v>17</v>
      </c>
      <c r="O151" s="43" t="s">
        <v>18</v>
      </c>
      <c r="P151" s="43" t="s">
        <v>19</v>
      </c>
      <c r="Q151" s="43" t="s">
        <v>20</v>
      </c>
      <c r="R151" s="43" t="s">
        <v>21</v>
      </c>
    </row>
    <row r="152" spans="1:18" s="31" customFormat="1" ht="339" customHeight="1">
      <c r="A152" s="29">
        <v>1</v>
      </c>
      <c r="B152" s="27" t="s">
        <v>116</v>
      </c>
      <c r="C152" s="112" t="s">
        <v>277</v>
      </c>
      <c r="D152" s="60">
        <v>180000</v>
      </c>
      <c r="E152" s="27" t="s">
        <v>214</v>
      </c>
      <c r="F152" s="30" t="s">
        <v>183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ht="21">
      <c r="R153" s="45">
        <v>33</v>
      </c>
    </row>
    <row r="154" spans="1:18" s="35" customFormat="1" ht="21">
      <c r="A154" s="151" t="s">
        <v>0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</row>
    <row r="155" spans="1:18" s="35" customFormat="1" ht="21">
      <c r="A155" s="151" t="s">
        <v>39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</row>
    <row r="156" spans="1:18" s="35" customFormat="1" ht="21">
      <c r="A156" s="151" t="s">
        <v>40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</row>
    <row r="157" s="35" customFormat="1" ht="21">
      <c r="A157" s="35" t="s">
        <v>44</v>
      </c>
    </row>
    <row r="158" s="35" customFormat="1" ht="21">
      <c r="B158" s="48" t="s">
        <v>310</v>
      </c>
    </row>
    <row r="159" spans="1:18" s="35" customFormat="1" ht="21">
      <c r="A159" s="37" t="s">
        <v>1</v>
      </c>
      <c r="B159" s="38" t="s">
        <v>3</v>
      </c>
      <c r="C159" s="39" t="s">
        <v>4</v>
      </c>
      <c r="D159" s="38" t="s">
        <v>6</v>
      </c>
      <c r="E159" s="39" t="s">
        <v>7</v>
      </c>
      <c r="F159" s="38" t="s">
        <v>9</v>
      </c>
      <c r="G159" s="152" t="s">
        <v>37</v>
      </c>
      <c r="H159" s="153"/>
      <c r="I159" s="154"/>
      <c r="J159" s="152" t="s">
        <v>42</v>
      </c>
      <c r="K159" s="153"/>
      <c r="L159" s="153"/>
      <c r="M159" s="153"/>
      <c r="N159" s="153"/>
      <c r="O159" s="153"/>
      <c r="P159" s="153"/>
      <c r="Q159" s="153"/>
      <c r="R159" s="154"/>
    </row>
    <row r="160" spans="1:18" s="35" customFormat="1" ht="21">
      <c r="A160" s="40" t="s">
        <v>2</v>
      </c>
      <c r="B160" s="41"/>
      <c r="C160" s="42" t="s">
        <v>5</v>
      </c>
      <c r="D160" s="41"/>
      <c r="E160" s="42" t="s">
        <v>8</v>
      </c>
      <c r="F160" s="41" t="s">
        <v>8</v>
      </c>
      <c r="G160" s="43" t="s">
        <v>10</v>
      </c>
      <c r="H160" s="43" t="s">
        <v>11</v>
      </c>
      <c r="I160" s="43" t="s">
        <v>12</v>
      </c>
      <c r="J160" s="43" t="s">
        <v>13</v>
      </c>
      <c r="K160" s="43" t="s">
        <v>14</v>
      </c>
      <c r="L160" s="43" t="s">
        <v>15</v>
      </c>
      <c r="M160" s="43" t="s">
        <v>16</v>
      </c>
      <c r="N160" s="43" t="s">
        <v>17</v>
      </c>
      <c r="O160" s="43" t="s">
        <v>18</v>
      </c>
      <c r="P160" s="43" t="s">
        <v>19</v>
      </c>
      <c r="Q160" s="43" t="s">
        <v>20</v>
      </c>
      <c r="R160" s="43" t="s">
        <v>21</v>
      </c>
    </row>
    <row r="161" spans="1:18" s="31" customFormat="1" ht="339" customHeight="1">
      <c r="A161" s="29">
        <v>2</v>
      </c>
      <c r="B161" s="27" t="s">
        <v>117</v>
      </c>
      <c r="C161" s="112" t="s">
        <v>278</v>
      </c>
      <c r="D161" s="60">
        <v>180000</v>
      </c>
      <c r="E161" s="27" t="s">
        <v>214</v>
      </c>
      <c r="F161" s="30" t="s">
        <v>183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ht="21">
      <c r="R162" s="45">
        <v>34</v>
      </c>
    </row>
    <row r="163" spans="1:18" s="35" customFormat="1" ht="21">
      <c r="A163" s="151" t="s">
        <v>0</v>
      </c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1:18" s="35" customFormat="1" ht="21">
      <c r="A164" s="151" t="s">
        <v>39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5" spans="1:18" s="35" customFormat="1" ht="21">
      <c r="A165" s="151" t="s">
        <v>40</v>
      </c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</row>
    <row r="166" s="35" customFormat="1" ht="21">
      <c r="A166" s="35" t="s">
        <v>44</v>
      </c>
    </row>
    <row r="167" s="35" customFormat="1" ht="21">
      <c r="B167" s="48" t="s">
        <v>310</v>
      </c>
    </row>
    <row r="168" spans="1:18" s="35" customFormat="1" ht="21">
      <c r="A168" s="37" t="s">
        <v>1</v>
      </c>
      <c r="B168" s="38" t="s">
        <v>3</v>
      </c>
      <c r="C168" s="39" t="s">
        <v>4</v>
      </c>
      <c r="D168" s="38" t="s">
        <v>6</v>
      </c>
      <c r="E168" s="39" t="s">
        <v>7</v>
      </c>
      <c r="F168" s="38" t="s">
        <v>9</v>
      </c>
      <c r="G168" s="152" t="s">
        <v>37</v>
      </c>
      <c r="H168" s="153"/>
      <c r="I168" s="154"/>
      <c r="J168" s="152" t="s">
        <v>42</v>
      </c>
      <c r="K168" s="153"/>
      <c r="L168" s="153"/>
      <c r="M168" s="153"/>
      <c r="N168" s="153"/>
      <c r="O168" s="153"/>
      <c r="P168" s="153"/>
      <c r="Q168" s="153"/>
      <c r="R168" s="154"/>
    </row>
    <row r="169" spans="1:18" s="35" customFormat="1" ht="21">
      <c r="A169" s="40" t="s">
        <v>2</v>
      </c>
      <c r="B169" s="41"/>
      <c r="C169" s="42" t="s">
        <v>5</v>
      </c>
      <c r="D169" s="41"/>
      <c r="E169" s="42" t="s">
        <v>8</v>
      </c>
      <c r="F169" s="41" t="s">
        <v>8</v>
      </c>
      <c r="G169" s="43" t="s">
        <v>10</v>
      </c>
      <c r="H169" s="43" t="s">
        <v>11</v>
      </c>
      <c r="I169" s="43" t="s">
        <v>12</v>
      </c>
      <c r="J169" s="43" t="s">
        <v>13</v>
      </c>
      <c r="K169" s="43" t="s">
        <v>14</v>
      </c>
      <c r="L169" s="43" t="s">
        <v>15</v>
      </c>
      <c r="M169" s="43" t="s">
        <v>16</v>
      </c>
      <c r="N169" s="43" t="s">
        <v>17</v>
      </c>
      <c r="O169" s="43" t="s">
        <v>18</v>
      </c>
      <c r="P169" s="43" t="s">
        <v>19</v>
      </c>
      <c r="Q169" s="43" t="s">
        <v>20</v>
      </c>
      <c r="R169" s="43" t="s">
        <v>21</v>
      </c>
    </row>
    <row r="170" spans="1:18" s="31" customFormat="1" ht="339" customHeight="1">
      <c r="A170" s="29">
        <v>3</v>
      </c>
      <c r="B170" s="27" t="s">
        <v>118</v>
      </c>
      <c r="C170" s="111" t="s">
        <v>279</v>
      </c>
      <c r="D170" s="60">
        <v>30000</v>
      </c>
      <c r="E170" s="27" t="s">
        <v>214</v>
      </c>
      <c r="F170" s="30" t="s">
        <v>183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ht="21">
      <c r="R171" s="45">
        <v>35</v>
      </c>
    </row>
    <row r="172" spans="1:18" s="35" customFormat="1" ht="21">
      <c r="A172" s="151" t="s">
        <v>0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</row>
    <row r="173" spans="1:18" s="35" customFormat="1" ht="21">
      <c r="A173" s="151" t="s">
        <v>39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</row>
    <row r="174" spans="1:18" s="35" customFormat="1" ht="21">
      <c r="A174" s="151" t="s">
        <v>40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</row>
    <row r="175" s="35" customFormat="1" ht="21">
      <c r="A175" s="35" t="s">
        <v>44</v>
      </c>
    </row>
    <row r="176" s="35" customFormat="1" ht="21">
      <c r="B176" s="48" t="s">
        <v>310</v>
      </c>
    </row>
    <row r="177" spans="1:18" s="35" customFormat="1" ht="21">
      <c r="A177" s="37" t="s">
        <v>1</v>
      </c>
      <c r="B177" s="38" t="s">
        <v>3</v>
      </c>
      <c r="C177" s="39" t="s">
        <v>4</v>
      </c>
      <c r="D177" s="38" t="s">
        <v>6</v>
      </c>
      <c r="E177" s="39" t="s">
        <v>7</v>
      </c>
      <c r="F177" s="38" t="s">
        <v>9</v>
      </c>
      <c r="G177" s="152" t="s">
        <v>37</v>
      </c>
      <c r="H177" s="153"/>
      <c r="I177" s="154"/>
      <c r="J177" s="152" t="s">
        <v>42</v>
      </c>
      <c r="K177" s="153"/>
      <c r="L177" s="153"/>
      <c r="M177" s="153"/>
      <c r="N177" s="153"/>
      <c r="O177" s="153"/>
      <c r="P177" s="153"/>
      <c r="Q177" s="153"/>
      <c r="R177" s="154"/>
    </row>
    <row r="178" spans="1:18" s="35" customFormat="1" ht="21">
      <c r="A178" s="40" t="s">
        <v>2</v>
      </c>
      <c r="B178" s="41"/>
      <c r="C178" s="42" t="s">
        <v>5</v>
      </c>
      <c r="D178" s="41"/>
      <c r="E178" s="42" t="s">
        <v>8</v>
      </c>
      <c r="F178" s="41" t="s">
        <v>8</v>
      </c>
      <c r="G178" s="43" t="s">
        <v>10</v>
      </c>
      <c r="H178" s="43" t="s">
        <v>11</v>
      </c>
      <c r="I178" s="43" t="s">
        <v>12</v>
      </c>
      <c r="J178" s="43" t="s">
        <v>13</v>
      </c>
      <c r="K178" s="43" t="s">
        <v>14</v>
      </c>
      <c r="L178" s="43" t="s">
        <v>15</v>
      </c>
      <c r="M178" s="43" t="s">
        <v>16</v>
      </c>
      <c r="N178" s="43" t="s">
        <v>17</v>
      </c>
      <c r="O178" s="43" t="s">
        <v>18</v>
      </c>
      <c r="P178" s="43" t="s">
        <v>19</v>
      </c>
      <c r="Q178" s="43" t="s">
        <v>20</v>
      </c>
      <c r="R178" s="43" t="s">
        <v>21</v>
      </c>
    </row>
    <row r="179" spans="1:18" s="31" customFormat="1" ht="342.75" customHeight="1">
      <c r="A179" s="29">
        <v>4</v>
      </c>
      <c r="B179" s="27" t="s">
        <v>119</v>
      </c>
      <c r="C179" s="112" t="s">
        <v>280</v>
      </c>
      <c r="D179" s="60">
        <v>70000</v>
      </c>
      <c r="E179" s="27" t="s">
        <v>214</v>
      </c>
      <c r="F179" s="30" t="s">
        <v>183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ht="21">
      <c r="R180" s="45">
        <v>36</v>
      </c>
    </row>
    <row r="181" spans="1:18" s="35" customFormat="1" ht="21">
      <c r="A181" s="151" t="s">
        <v>0</v>
      </c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</row>
    <row r="182" spans="1:18" s="35" customFormat="1" ht="21">
      <c r="A182" s="151" t="s">
        <v>39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</row>
    <row r="183" spans="1:18" s="35" customFormat="1" ht="21">
      <c r="A183" s="151" t="s">
        <v>40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</row>
    <row r="184" s="35" customFormat="1" ht="21">
      <c r="A184" s="35" t="s">
        <v>44</v>
      </c>
    </row>
    <row r="185" s="35" customFormat="1" ht="21">
      <c r="B185" s="48" t="s">
        <v>310</v>
      </c>
    </row>
    <row r="186" spans="1:18" s="35" customFormat="1" ht="21">
      <c r="A186" s="37" t="s">
        <v>1</v>
      </c>
      <c r="B186" s="38" t="s">
        <v>3</v>
      </c>
      <c r="C186" s="39" t="s">
        <v>4</v>
      </c>
      <c r="D186" s="38" t="s">
        <v>6</v>
      </c>
      <c r="E186" s="39" t="s">
        <v>7</v>
      </c>
      <c r="F186" s="38" t="s">
        <v>9</v>
      </c>
      <c r="G186" s="152" t="s">
        <v>37</v>
      </c>
      <c r="H186" s="153"/>
      <c r="I186" s="154"/>
      <c r="J186" s="152" t="s">
        <v>42</v>
      </c>
      <c r="K186" s="153"/>
      <c r="L186" s="153"/>
      <c r="M186" s="153"/>
      <c r="N186" s="153"/>
      <c r="O186" s="153"/>
      <c r="P186" s="153"/>
      <c r="Q186" s="153"/>
      <c r="R186" s="154"/>
    </row>
    <row r="187" spans="1:18" s="35" customFormat="1" ht="21">
      <c r="A187" s="40" t="s">
        <v>2</v>
      </c>
      <c r="B187" s="41"/>
      <c r="C187" s="42" t="s">
        <v>5</v>
      </c>
      <c r="D187" s="41"/>
      <c r="E187" s="42" t="s">
        <v>8</v>
      </c>
      <c r="F187" s="41" t="s">
        <v>8</v>
      </c>
      <c r="G187" s="43" t="s">
        <v>10</v>
      </c>
      <c r="H187" s="43" t="s">
        <v>11</v>
      </c>
      <c r="I187" s="43" t="s">
        <v>12</v>
      </c>
      <c r="J187" s="43" t="s">
        <v>13</v>
      </c>
      <c r="K187" s="43" t="s">
        <v>14</v>
      </c>
      <c r="L187" s="43" t="s">
        <v>15</v>
      </c>
      <c r="M187" s="43" t="s">
        <v>16</v>
      </c>
      <c r="N187" s="43" t="s">
        <v>17</v>
      </c>
      <c r="O187" s="43" t="s">
        <v>18</v>
      </c>
      <c r="P187" s="43" t="s">
        <v>19</v>
      </c>
      <c r="Q187" s="43" t="s">
        <v>20</v>
      </c>
      <c r="R187" s="43" t="s">
        <v>21</v>
      </c>
    </row>
    <row r="188" spans="1:18" s="31" customFormat="1" ht="342.75" customHeight="1">
      <c r="A188" s="29">
        <v>5</v>
      </c>
      <c r="B188" s="27" t="s">
        <v>120</v>
      </c>
      <c r="C188" s="112" t="s">
        <v>281</v>
      </c>
      <c r="D188" s="60">
        <v>30000</v>
      </c>
      <c r="E188" s="27" t="s">
        <v>214</v>
      </c>
      <c r="F188" s="30" t="s">
        <v>183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ht="21">
      <c r="R189" s="45">
        <v>37</v>
      </c>
    </row>
    <row r="190" spans="1:18" s="35" customFormat="1" ht="21">
      <c r="A190" s="151" t="s">
        <v>0</v>
      </c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</row>
    <row r="191" spans="1:18" s="35" customFormat="1" ht="21">
      <c r="A191" s="151" t="s">
        <v>39</v>
      </c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</row>
    <row r="192" spans="1:18" s="35" customFormat="1" ht="21">
      <c r="A192" s="151" t="s">
        <v>40</v>
      </c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</row>
    <row r="193" s="35" customFormat="1" ht="21">
      <c r="A193" s="35" t="s">
        <v>44</v>
      </c>
    </row>
    <row r="194" s="35" customFormat="1" ht="21">
      <c r="B194" s="48" t="s">
        <v>310</v>
      </c>
    </row>
    <row r="195" spans="1:18" s="35" customFormat="1" ht="21">
      <c r="A195" s="37" t="s">
        <v>1</v>
      </c>
      <c r="B195" s="38" t="s">
        <v>3</v>
      </c>
      <c r="C195" s="39" t="s">
        <v>4</v>
      </c>
      <c r="D195" s="38" t="s">
        <v>6</v>
      </c>
      <c r="E195" s="39" t="s">
        <v>7</v>
      </c>
      <c r="F195" s="38" t="s">
        <v>9</v>
      </c>
      <c r="G195" s="148" t="s">
        <v>37</v>
      </c>
      <c r="H195" s="149"/>
      <c r="I195" s="150"/>
      <c r="J195" s="148" t="s">
        <v>42</v>
      </c>
      <c r="K195" s="149"/>
      <c r="L195" s="149"/>
      <c r="M195" s="149"/>
      <c r="N195" s="149"/>
      <c r="O195" s="149"/>
      <c r="P195" s="149"/>
      <c r="Q195" s="149"/>
      <c r="R195" s="150"/>
    </row>
    <row r="196" spans="1:18" s="35" customFormat="1" ht="21">
      <c r="A196" s="40" t="s">
        <v>2</v>
      </c>
      <c r="B196" s="41"/>
      <c r="C196" s="42" t="s">
        <v>5</v>
      </c>
      <c r="D196" s="41"/>
      <c r="E196" s="42" t="s">
        <v>8</v>
      </c>
      <c r="F196" s="41" t="s">
        <v>8</v>
      </c>
      <c r="G196" s="43" t="s">
        <v>10</v>
      </c>
      <c r="H196" s="43" t="s">
        <v>11</v>
      </c>
      <c r="I196" s="43" t="s">
        <v>12</v>
      </c>
      <c r="J196" s="43" t="s">
        <v>13</v>
      </c>
      <c r="K196" s="43" t="s">
        <v>14</v>
      </c>
      <c r="L196" s="43" t="s">
        <v>15</v>
      </c>
      <c r="M196" s="43" t="s">
        <v>16</v>
      </c>
      <c r="N196" s="43" t="s">
        <v>17</v>
      </c>
      <c r="O196" s="43" t="s">
        <v>18</v>
      </c>
      <c r="P196" s="43" t="s">
        <v>19</v>
      </c>
      <c r="Q196" s="43" t="s">
        <v>20</v>
      </c>
      <c r="R196" s="43" t="s">
        <v>21</v>
      </c>
    </row>
    <row r="197" spans="1:18" s="31" customFormat="1" ht="336.75" customHeight="1">
      <c r="A197" s="26">
        <v>6</v>
      </c>
      <c r="B197" s="27" t="s">
        <v>121</v>
      </c>
      <c r="C197" s="110" t="s">
        <v>282</v>
      </c>
      <c r="D197" s="33">
        <v>130500</v>
      </c>
      <c r="E197" s="27" t="s">
        <v>214</v>
      </c>
      <c r="F197" s="30" t="s">
        <v>183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ht="21">
      <c r="R198" s="45">
        <v>38</v>
      </c>
    </row>
    <row r="199" spans="1:18" s="35" customFormat="1" ht="21">
      <c r="A199" s="151" t="s">
        <v>0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1:18" s="35" customFormat="1" ht="21">
      <c r="A200" s="151" t="s">
        <v>39</v>
      </c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</row>
    <row r="201" spans="1:18" s="35" customFormat="1" ht="21">
      <c r="A201" s="151" t="s">
        <v>40</v>
      </c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</row>
    <row r="202" s="35" customFormat="1" ht="21">
      <c r="A202" s="35" t="s">
        <v>44</v>
      </c>
    </row>
    <row r="203" s="35" customFormat="1" ht="21">
      <c r="B203" s="48" t="s">
        <v>310</v>
      </c>
    </row>
    <row r="204" spans="1:18" s="35" customFormat="1" ht="21">
      <c r="A204" s="37" t="s">
        <v>1</v>
      </c>
      <c r="B204" s="38" t="s">
        <v>3</v>
      </c>
      <c r="C204" s="39" t="s">
        <v>4</v>
      </c>
      <c r="D204" s="38" t="s">
        <v>6</v>
      </c>
      <c r="E204" s="39" t="s">
        <v>7</v>
      </c>
      <c r="F204" s="38" t="s">
        <v>9</v>
      </c>
      <c r="G204" s="148" t="s">
        <v>37</v>
      </c>
      <c r="H204" s="149"/>
      <c r="I204" s="150"/>
      <c r="J204" s="148" t="s">
        <v>42</v>
      </c>
      <c r="K204" s="149"/>
      <c r="L204" s="149"/>
      <c r="M204" s="149"/>
      <c r="N204" s="149"/>
      <c r="O204" s="149"/>
      <c r="P204" s="149"/>
      <c r="Q204" s="149"/>
      <c r="R204" s="150"/>
    </row>
    <row r="205" spans="1:18" s="35" customFormat="1" ht="21">
      <c r="A205" s="40" t="s">
        <v>2</v>
      </c>
      <c r="B205" s="41"/>
      <c r="C205" s="42" t="s">
        <v>5</v>
      </c>
      <c r="D205" s="41"/>
      <c r="E205" s="42" t="s">
        <v>8</v>
      </c>
      <c r="F205" s="41" t="s">
        <v>8</v>
      </c>
      <c r="G205" s="43" t="s">
        <v>10</v>
      </c>
      <c r="H205" s="43" t="s">
        <v>11</v>
      </c>
      <c r="I205" s="43" t="s">
        <v>12</v>
      </c>
      <c r="J205" s="43" t="s">
        <v>13</v>
      </c>
      <c r="K205" s="43" t="s">
        <v>14</v>
      </c>
      <c r="L205" s="43" t="s">
        <v>15</v>
      </c>
      <c r="M205" s="43" t="s">
        <v>16</v>
      </c>
      <c r="N205" s="43" t="s">
        <v>17</v>
      </c>
      <c r="O205" s="43" t="s">
        <v>18</v>
      </c>
      <c r="P205" s="43" t="s">
        <v>19</v>
      </c>
      <c r="Q205" s="43" t="s">
        <v>20</v>
      </c>
      <c r="R205" s="43" t="s">
        <v>21</v>
      </c>
    </row>
    <row r="206" spans="1:18" s="31" customFormat="1" ht="334.5" customHeight="1">
      <c r="A206" s="26">
        <v>7</v>
      </c>
      <c r="B206" s="27" t="s">
        <v>122</v>
      </c>
      <c r="C206" s="102" t="s">
        <v>283</v>
      </c>
      <c r="D206" s="33">
        <v>15000</v>
      </c>
      <c r="E206" s="27" t="s">
        <v>214</v>
      </c>
      <c r="F206" s="30" t="s">
        <v>183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ht="21">
      <c r="R207" s="45">
        <v>39</v>
      </c>
    </row>
    <row r="208" spans="1:18" s="35" customFormat="1" ht="21">
      <c r="A208" s="151" t="s">
        <v>0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</row>
    <row r="209" spans="1:18" s="35" customFormat="1" ht="21">
      <c r="A209" s="151" t="s">
        <v>39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</row>
    <row r="210" spans="1:18" s="35" customFormat="1" ht="21">
      <c r="A210" s="151" t="s">
        <v>40</v>
      </c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</row>
    <row r="211" s="35" customFormat="1" ht="21">
      <c r="A211" s="35" t="s">
        <v>44</v>
      </c>
    </row>
    <row r="212" s="35" customFormat="1" ht="21">
      <c r="B212" s="48" t="s">
        <v>310</v>
      </c>
    </row>
    <row r="213" spans="1:18" s="35" customFormat="1" ht="21">
      <c r="A213" s="37" t="s">
        <v>1</v>
      </c>
      <c r="B213" s="38" t="s">
        <v>3</v>
      </c>
      <c r="C213" s="39" t="s">
        <v>4</v>
      </c>
      <c r="D213" s="38" t="s">
        <v>6</v>
      </c>
      <c r="E213" s="39" t="s">
        <v>7</v>
      </c>
      <c r="F213" s="38" t="s">
        <v>9</v>
      </c>
      <c r="G213" s="148" t="s">
        <v>37</v>
      </c>
      <c r="H213" s="149"/>
      <c r="I213" s="150"/>
      <c r="J213" s="148" t="s">
        <v>42</v>
      </c>
      <c r="K213" s="149"/>
      <c r="L213" s="149"/>
      <c r="M213" s="149"/>
      <c r="N213" s="149"/>
      <c r="O213" s="149"/>
      <c r="P213" s="149"/>
      <c r="Q213" s="149"/>
      <c r="R213" s="150"/>
    </row>
    <row r="214" spans="1:18" s="35" customFormat="1" ht="21">
      <c r="A214" s="40" t="s">
        <v>2</v>
      </c>
      <c r="B214" s="41"/>
      <c r="C214" s="42" t="s">
        <v>5</v>
      </c>
      <c r="D214" s="41"/>
      <c r="E214" s="42" t="s">
        <v>8</v>
      </c>
      <c r="F214" s="41" t="s">
        <v>8</v>
      </c>
      <c r="G214" s="43" t="s">
        <v>10</v>
      </c>
      <c r="H214" s="43" t="s">
        <v>11</v>
      </c>
      <c r="I214" s="43" t="s">
        <v>12</v>
      </c>
      <c r="J214" s="43" t="s">
        <v>13</v>
      </c>
      <c r="K214" s="43" t="s">
        <v>14</v>
      </c>
      <c r="L214" s="43" t="s">
        <v>15</v>
      </c>
      <c r="M214" s="43" t="s">
        <v>16</v>
      </c>
      <c r="N214" s="43" t="s">
        <v>17</v>
      </c>
      <c r="O214" s="43" t="s">
        <v>18</v>
      </c>
      <c r="P214" s="43" t="s">
        <v>19</v>
      </c>
      <c r="Q214" s="43" t="s">
        <v>20</v>
      </c>
      <c r="R214" s="43" t="s">
        <v>21</v>
      </c>
    </row>
    <row r="215" spans="1:18" s="31" customFormat="1" ht="334.5" customHeight="1">
      <c r="A215" s="26">
        <v>8</v>
      </c>
      <c r="B215" s="27" t="s">
        <v>123</v>
      </c>
      <c r="C215" s="86" t="s">
        <v>284</v>
      </c>
      <c r="D215" s="33">
        <v>20000</v>
      </c>
      <c r="E215" s="27" t="s">
        <v>216</v>
      </c>
      <c r="F215" s="30" t="s">
        <v>183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ht="21">
      <c r="R216" s="45">
        <v>40</v>
      </c>
    </row>
    <row r="217" spans="1:18" s="35" customFormat="1" ht="21">
      <c r="A217" s="151" t="s">
        <v>0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</row>
    <row r="218" spans="1:18" s="35" customFormat="1" ht="21">
      <c r="A218" s="151" t="s">
        <v>39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</row>
    <row r="219" spans="1:18" s="35" customFormat="1" ht="21">
      <c r="A219" s="151" t="s">
        <v>40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</row>
    <row r="220" s="35" customFormat="1" ht="21">
      <c r="A220" s="35" t="s">
        <v>44</v>
      </c>
    </row>
    <row r="221" s="35" customFormat="1" ht="21">
      <c r="B221" s="48" t="s">
        <v>310</v>
      </c>
    </row>
    <row r="222" spans="1:18" s="35" customFormat="1" ht="21">
      <c r="A222" s="37" t="s">
        <v>1</v>
      </c>
      <c r="B222" s="38" t="s">
        <v>3</v>
      </c>
      <c r="C222" s="39" t="s">
        <v>4</v>
      </c>
      <c r="D222" s="38" t="s">
        <v>6</v>
      </c>
      <c r="E222" s="39" t="s">
        <v>7</v>
      </c>
      <c r="F222" s="38" t="s">
        <v>9</v>
      </c>
      <c r="G222" s="152" t="s">
        <v>37</v>
      </c>
      <c r="H222" s="153"/>
      <c r="I222" s="154"/>
      <c r="J222" s="152" t="s">
        <v>42</v>
      </c>
      <c r="K222" s="153"/>
      <c r="L222" s="153"/>
      <c r="M222" s="153"/>
      <c r="N222" s="153"/>
      <c r="O222" s="153"/>
      <c r="P222" s="153"/>
      <c r="Q222" s="153"/>
      <c r="R222" s="154"/>
    </row>
    <row r="223" spans="1:18" s="35" customFormat="1" ht="21">
      <c r="A223" s="40" t="s">
        <v>2</v>
      </c>
      <c r="B223" s="41"/>
      <c r="C223" s="42" t="s">
        <v>5</v>
      </c>
      <c r="D223" s="41"/>
      <c r="E223" s="42" t="s">
        <v>8</v>
      </c>
      <c r="F223" s="41" t="s">
        <v>8</v>
      </c>
      <c r="G223" s="43" t="s">
        <v>10</v>
      </c>
      <c r="H223" s="43" t="s">
        <v>11</v>
      </c>
      <c r="I223" s="43" t="s">
        <v>12</v>
      </c>
      <c r="J223" s="43" t="s">
        <v>13</v>
      </c>
      <c r="K223" s="43" t="s">
        <v>14</v>
      </c>
      <c r="L223" s="43" t="s">
        <v>15</v>
      </c>
      <c r="M223" s="43" t="s">
        <v>16</v>
      </c>
      <c r="N223" s="43" t="s">
        <v>17</v>
      </c>
      <c r="O223" s="43" t="s">
        <v>18</v>
      </c>
      <c r="P223" s="43" t="s">
        <v>19</v>
      </c>
      <c r="Q223" s="43" t="s">
        <v>20</v>
      </c>
      <c r="R223" s="43" t="s">
        <v>21</v>
      </c>
    </row>
    <row r="224" spans="1:18" s="31" customFormat="1" ht="332.25" customHeight="1">
      <c r="A224" s="26">
        <v>9</v>
      </c>
      <c r="B224" s="27" t="s">
        <v>124</v>
      </c>
      <c r="C224" s="111" t="s">
        <v>285</v>
      </c>
      <c r="D224" s="60">
        <v>10000</v>
      </c>
      <c r="E224" s="27" t="s">
        <v>216</v>
      </c>
      <c r="F224" s="30" t="s">
        <v>183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ht="21">
      <c r="R225" s="45">
        <v>41</v>
      </c>
    </row>
    <row r="226" spans="1:18" s="35" customFormat="1" ht="21">
      <c r="A226" s="151" t="s">
        <v>0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</row>
    <row r="227" spans="1:18" s="35" customFormat="1" ht="21">
      <c r="A227" s="151" t="s">
        <v>39</v>
      </c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</row>
    <row r="228" spans="1:18" s="35" customFormat="1" ht="21">
      <c r="A228" s="151" t="s">
        <v>40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</row>
    <row r="229" s="35" customFormat="1" ht="21">
      <c r="A229" s="35" t="s">
        <v>44</v>
      </c>
    </row>
    <row r="230" s="35" customFormat="1" ht="21">
      <c r="B230" s="48" t="s">
        <v>310</v>
      </c>
    </row>
    <row r="231" spans="1:18" s="35" customFormat="1" ht="21">
      <c r="A231" s="37" t="s">
        <v>1</v>
      </c>
      <c r="B231" s="38" t="s">
        <v>3</v>
      </c>
      <c r="C231" s="39" t="s">
        <v>4</v>
      </c>
      <c r="D231" s="38" t="s">
        <v>6</v>
      </c>
      <c r="E231" s="39" t="s">
        <v>7</v>
      </c>
      <c r="F231" s="38" t="s">
        <v>9</v>
      </c>
      <c r="G231" s="152" t="s">
        <v>37</v>
      </c>
      <c r="H231" s="153"/>
      <c r="I231" s="154"/>
      <c r="J231" s="152" t="s">
        <v>42</v>
      </c>
      <c r="K231" s="153"/>
      <c r="L231" s="153"/>
      <c r="M231" s="153"/>
      <c r="N231" s="153"/>
      <c r="O231" s="153"/>
      <c r="P231" s="153"/>
      <c r="Q231" s="153"/>
      <c r="R231" s="154"/>
    </row>
    <row r="232" spans="1:18" s="35" customFormat="1" ht="21">
      <c r="A232" s="40" t="s">
        <v>2</v>
      </c>
      <c r="B232" s="41"/>
      <c r="C232" s="42" t="s">
        <v>5</v>
      </c>
      <c r="D232" s="41"/>
      <c r="E232" s="42" t="s">
        <v>8</v>
      </c>
      <c r="F232" s="41" t="s">
        <v>8</v>
      </c>
      <c r="G232" s="43" t="s">
        <v>10</v>
      </c>
      <c r="H232" s="43" t="s">
        <v>11</v>
      </c>
      <c r="I232" s="43" t="s">
        <v>12</v>
      </c>
      <c r="J232" s="43" t="s">
        <v>13</v>
      </c>
      <c r="K232" s="43" t="s">
        <v>14</v>
      </c>
      <c r="L232" s="43" t="s">
        <v>15</v>
      </c>
      <c r="M232" s="43" t="s">
        <v>16</v>
      </c>
      <c r="N232" s="43" t="s">
        <v>17</v>
      </c>
      <c r="O232" s="43" t="s">
        <v>18</v>
      </c>
      <c r="P232" s="43" t="s">
        <v>19</v>
      </c>
      <c r="Q232" s="43" t="s">
        <v>20</v>
      </c>
      <c r="R232" s="43" t="s">
        <v>21</v>
      </c>
    </row>
    <row r="233" spans="1:18" s="31" customFormat="1" ht="333.75" customHeight="1">
      <c r="A233" s="26">
        <v>10</v>
      </c>
      <c r="B233" s="27" t="s">
        <v>125</v>
      </c>
      <c r="C233" s="111" t="s">
        <v>286</v>
      </c>
      <c r="D233" s="60">
        <v>3000</v>
      </c>
      <c r="E233" s="27" t="s">
        <v>216</v>
      </c>
      <c r="F233" s="30" t="s">
        <v>183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ht="21">
      <c r="R234" s="45">
        <v>42</v>
      </c>
    </row>
    <row r="235" spans="1:18" s="35" customFormat="1" ht="21">
      <c r="A235" s="151" t="s">
        <v>0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</row>
    <row r="236" spans="1:18" s="35" customFormat="1" ht="21">
      <c r="A236" s="151" t="s">
        <v>39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</row>
    <row r="237" spans="1:18" s="35" customFormat="1" ht="21">
      <c r="A237" s="151" t="s">
        <v>40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</row>
    <row r="238" s="35" customFormat="1" ht="21">
      <c r="A238" s="35" t="s">
        <v>44</v>
      </c>
    </row>
    <row r="239" s="35" customFormat="1" ht="21">
      <c r="B239" s="48" t="s">
        <v>310</v>
      </c>
    </row>
    <row r="240" spans="1:18" s="35" customFormat="1" ht="21">
      <c r="A240" s="37" t="s">
        <v>1</v>
      </c>
      <c r="B240" s="38" t="s">
        <v>3</v>
      </c>
      <c r="C240" s="39" t="s">
        <v>4</v>
      </c>
      <c r="D240" s="38" t="s">
        <v>6</v>
      </c>
      <c r="E240" s="39" t="s">
        <v>7</v>
      </c>
      <c r="F240" s="38" t="s">
        <v>9</v>
      </c>
      <c r="G240" s="152" t="s">
        <v>37</v>
      </c>
      <c r="H240" s="153"/>
      <c r="I240" s="154"/>
      <c r="J240" s="152" t="s">
        <v>42</v>
      </c>
      <c r="K240" s="153"/>
      <c r="L240" s="153"/>
      <c r="M240" s="153"/>
      <c r="N240" s="153"/>
      <c r="O240" s="153"/>
      <c r="P240" s="153"/>
      <c r="Q240" s="153"/>
      <c r="R240" s="154"/>
    </row>
    <row r="241" spans="1:18" s="35" customFormat="1" ht="21">
      <c r="A241" s="40" t="s">
        <v>2</v>
      </c>
      <c r="B241" s="41"/>
      <c r="C241" s="42" t="s">
        <v>5</v>
      </c>
      <c r="D241" s="41"/>
      <c r="E241" s="42" t="s">
        <v>8</v>
      </c>
      <c r="F241" s="41" t="s">
        <v>8</v>
      </c>
      <c r="G241" s="43" t="s">
        <v>10</v>
      </c>
      <c r="H241" s="43" t="s">
        <v>11</v>
      </c>
      <c r="I241" s="43" t="s">
        <v>12</v>
      </c>
      <c r="J241" s="43" t="s">
        <v>13</v>
      </c>
      <c r="K241" s="43" t="s">
        <v>14</v>
      </c>
      <c r="L241" s="43" t="s">
        <v>15</v>
      </c>
      <c r="M241" s="43" t="s">
        <v>16</v>
      </c>
      <c r="N241" s="43" t="s">
        <v>17</v>
      </c>
      <c r="O241" s="43" t="s">
        <v>18</v>
      </c>
      <c r="P241" s="43" t="s">
        <v>19</v>
      </c>
      <c r="Q241" s="43" t="s">
        <v>20</v>
      </c>
      <c r="R241" s="43" t="s">
        <v>21</v>
      </c>
    </row>
    <row r="242" spans="1:18" s="31" customFormat="1" ht="340.5" customHeight="1">
      <c r="A242" s="26">
        <v>11</v>
      </c>
      <c r="B242" s="27" t="s">
        <v>126</v>
      </c>
      <c r="C242" s="111" t="s">
        <v>287</v>
      </c>
      <c r="D242" s="60">
        <v>50000</v>
      </c>
      <c r="E242" s="27" t="s">
        <v>217</v>
      </c>
      <c r="F242" s="30" t="s">
        <v>183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ht="21">
      <c r="R243" s="45">
        <v>43</v>
      </c>
    </row>
    <row r="244" spans="1:18" s="35" customFormat="1" ht="21">
      <c r="A244" s="151" t="s">
        <v>0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</row>
    <row r="245" spans="1:18" s="35" customFormat="1" ht="21">
      <c r="A245" s="151" t="s">
        <v>39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</row>
    <row r="246" spans="1:18" s="35" customFormat="1" ht="21">
      <c r="A246" s="151" t="s">
        <v>40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</row>
    <row r="247" s="35" customFormat="1" ht="21">
      <c r="A247" s="35" t="s">
        <v>44</v>
      </c>
    </row>
    <row r="248" s="35" customFormat="1" ht="21">
      <c r="B248" s="48" t="s">
        <v>310</v>
      </c>
    </row>
    <row r="249" spans="1:18" s="35" customFormat="1" ht="21">
      <c r="A249" s="37" t="s">
        <v>1</v>
      </c>
      <c r="B249" s="38" t="s">
        <v>3</v>
      </c>
      <c r="C249" s="39" t="s">
        <v>4</v>
      </c>
      <c r="D249" s="38" t="s">
        <v>6</v>
      </c>
      <c r="E249" s="39" t="s">
        <v>7</v>
      </c>
      <c r="F249" s="38" t="s">
        <v>9</v>
      </c>
      <c r="G249" s="152" t="s">
        <v>37</v>
      </c>
      <c r="H249" s="153"/>
      <c r="I249" s="154"/>
      <c r="J249" s="152" t="s">
        <v>42</v>
      </c>
      <c r="K249" s="153"/>
      <c r="L249" s="153"/>
      <c r="M249" s="153"/>
      <c r="N249" s="153"/>
      <c r="O249" s="153"/>
      <c r="P249" s="153"/>
      <c r="Q249" s="153"/>
      <c r="R249" s="154"/>
    </row>
    <row r="250" spans="1:18" s="35" customFormat="1" ht="21">
      <c r="A250" s="40" t="s">
        <v>2</v>
      </c>
      <c r="B250" s="41"/>
      <c r="C250" s="42" t="s">
        <v>5</v>
      </c>
      <c r="D250" s="41"/>
      <c r="E250" s="42" t="s">
        <v>8</v>
      </c>
      <c r="F250" s="41" t="s">
        <v>8</v>
      </c>
      <c r="G250" s="43" t="s">
        <v>10</v>
      </c>
      <c r="H250" s="43" t="s">
        <v>11</v>
      </c>
      <c r="I250" s="43" t="s">
        <v>12</v>
      </c>
      <c r="J250" s="43" t="s">
        <v>13</v>
      </c>
      <c r="K250" s="43" t="s">
        <v>14</v>
      </c>
      <c r="L250" s="43" t="s">
        <v>15</v>
      </c>
      <c r="M250" s="43" t="s">
        <v>16</v>
      </c>
      <c r="N250" s="43" t="s">
        <v>17</v>
      </c>
      <c r="O250" s="43" t="s">
        <v>18</v>
      </c>
      <c r="P250" s="43" t="s">
        <v>19</v>
      </c>
      <c r="Q250" s="43" t="s">
        <v>20</v>
      </c>
      <c r="R250" s="43" t="s">
        <v>21</v>
      </c>
    </row>
    <row r="251" spans="1:18" s="31" customFormat="1" ht="342.75" customHeight="1">
      <c r="A251" s="26">
        <v>12</v>
      </c>
      <c r="B251" s="27" t="s">
        <v>127</v>
      </c>
      <c r="C251" s="111" t="s">
        <v>288</v>
      </c>
      <c r="D251" s="60">
        <v>50000</v>
      </c>
      <c r="E251" s="27" t="s">
        <v>218</v>
      </c>
      <c r="F251" s="30" t="s">
        <v>183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ht="21">
      <c r="R252" s="45">
        <v>44</v>
      </c>
    </row>
  </sheetData>
  <sheetProtection/>
  <mergeCells count="140">
    <mergeCell ref="G60:I60"/>
    <mergeCell ref="J60:R60"/>
    <mergeCell ref="A181:R181"/>
    <mergeCell ref="A219:R219"/>
    <mergeCell ref="A217:R217"/>
    <mergeCell ref="A218:R218"/>
    <mergeCell ref="J177:R177"/>
    <mergeCell ref="G150:I150"/>
    <mergeCell ref="J150:R150"/>
    <mergeCell ref="A154:R154"/>
    <mergeCell ref="G222:I222"/>
    <mergeCell ref="A165:R165"/>
    <mergeCell ref="A182:R182"/>
    <mergeCell ref="A183:R183"/>
    <mergeCell ref="G186:I186"/>
    <mergeCell ref="J186:R186"/>
    <mergeCell ref="A172:R172"/>
    <mergeCell ref="A173:R173"/>
    <mergeCell ref="A174:R174"/>
    <mergeCell ref="G177:I177"/>
    <mergeCell ref="G168:I168"/>
    <mergeCell ref="J168:R168"/>
    <mergeCell ref="A156:R156"/>
    <mergeCell ref="G159:I159"/>
    <mergeCell ref="J159:R159"/>
    <mergeCell ref="A163:R163"/>
    <mergeCell ref="A164:R164"/>
    <mergeCell ref="A128:R128"/>
    <mergeCell ref="A73:R73"/>
    <mergeCell ref="A74:R74"/>
    <mergeCell ref="A75:R75"/>
    <mergeCell ref="G78:I78"/>
    <mergeCell ref="J78:R78"/>
    <mergeCell ref="J105:R105"/>
    <mergeCell ref="A118:R118"/>
    <mergeCell ref="A102:R102"/>
    <mergeCell ref="G105:I105"/>
    <mergeCell ref="J222:R222"/>
    <mergeCell ref="G123:I123"/>
    <mergeCell ref="J123:R123"/>
    <mergeCell ref="A199:R199"/>
    <mergeCell ref="A93:R93"/>
    <mergeCell ref="G96:I96"/>
    <mergeCell ref="J96:R96"/>
    <mergeCell ref="A109:R109"/>
    <mergeCell ref="A100:R100"/>
    <mergeCell ref="A101:R101"/>
    <mergeCell ref="A91:R91"/>
    <mergeCell ref="A92:R92"/>
    <mergeCell ref="J87:R87"/>
    <mergeCell ref="A84:R84"/>
    <mergeCell ref="A1:R1"/>
    <mergeCell ref="A2:R2"/>
    <mergeCell ref="A3:R3"/>
    <mergeCell ref="G6:I6"/>
    <mergeCell ref="J6:R6"/>
    <mergeCell ref="G87:I87"/>
    <mergeCell ref="A83:R83"/>
    <mergeCell ref="A82:R82"/>
    <mergeCell ref="A37:R37"/>
    <mergeCell ref="A38:R38"/>
    <mergeCell ref="A39:R39"/>
    <mergeCell ref="G42:I42"/>
    <mergeCell ref="J42:R42"/>
    <mergeCell ref="A46:R46"/>
    <mergeCell ref="A47:R47"/>
    <mergeCell ref="G69:I69"/>
    <mergeCell ref="A200:R200"/>
    <mergeCell ref="G141:I141"/>
    <mergeCell ref="J141:R141"/>
    <mergeCell ref="A190:R190"/>
    <mergeCell ref="A137:R137"/>
    <mergeCell ref="A138:R138"/>
    <mergeCell ref="A155:R155"/>
    <mergeCell ref="A145:R145"/>
    <mergeCell ref="A146:R146"/>
    <mergeCell ref="A147:R147"/>
    <mergeCell ref="A110:R110"/>
    <mergeCell ref="A111:R111"/>
    <mergeCell ref="G114:I114"/>
    <mergeCell ref="J114:R114"/>
    <mergeCell ref="A129:R129"/>
    <mergeCell ref="G132:I132"/>
    <mergeCell ref="J132:R132"/>
    <mergeCell ref="A119:R119"/>
    <mergeCell ref="A120:R120"/>
    <mergeCell ref="A127:R127"/>
    <mergeCell ref="A136:R136"/>
    <mergeCell ref="A227:R227"/>
    <mergeCell ref="A228:R228"/>
    <mergeCell ref="A192:R192"/>
    <mergeCell ref="G195:I195"/>
    <mergeCell ref="J195:R195"/>
    <mergeCell ref="A191:R191"/>
    <mergeCell ref="A208:R208"/>
    <mergeCell ref="A209:R209"/>
    <mergeCell ref="A210:R210"/>
    <mergeCell ref="G249:I249"/>
    <mergeCell ref="J249:R249"/>
    <mergeCell ref="A235:R235"/>
    <mergeCell ref="A236:R236"/>
    <mergeCell ref="A201:R201"/>
    <mergeCell ref="G204:I204"/>
    <mergeCell ref="J204:R204"/>
    <mergeCell ref="A226:R226"/>
    <mergeCell ref="G231:I231"/>
    <mergeCell ref="J231:R231"/>
    <mergeCell ref="A237:R237"/>
    <mergeCell ref="G240:I240"/>
    <mergeCell ref="J240:R240"/>
    <mergeCell ref="A244:R244"/>
    <mergeCell ref="A245:R245"/>
    <mergeCell ref="A246:R246"/>
    <mergeCell ref="J69:R69"/>
    <mergeCell ref="A48:R48"/>
    <mergeCell ref="G51:I51"/>
    <mergeCell ref="J51:R51"/>
    <mergeCell ref="A64:R64"/>
    <mergeCell ref="A65:R65"/>
    <mergeCell ref="A66:R66"/>
    <mergeCell ref="A55:R55"/>
    <mergeCell ref="A56:R56"/>
    <mergeCell ref="A57:R57"/>
    <mergeCell ref="J33:R33"/>
    <mergeCell ref="A19:R19"/>
    <mergeCell ref="A20:R20"/>
    <mergeCell ref="A21:R21"/>
    <mergeCell ref="G24:I24"/>
    <mergeCell ref="J24:R24"/>
    <mergeCell ref="A28:R28"/>
    <mergeCell ref="G213:I213"/>
    <mergeCell ref="J213:R213"/>
    <mergeCell ref="A10:R10"/>
    <mergeCell ref="A11:R11"/>
    <mergeCell ref="A12:R12"/>
    <mergeCell ref="G15:I15"/>
    <mergeCell ref="J15:R15"/>
    <mergeCell ref="A29:R29"/>
    <mergeCell ref="A30:R30"/>
    <mergeCell ref="G33:I3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6" r:id="rId2"/>
  <colBreaks count="1" manualBreakCount="1">
    <brk id="18" max="29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="110" zoomScaleNormal="110" zoomScaleSheetLayoutView="70" zoomScalePageLayoutView="0" workbookViewId="0" topLeftCell="A36">
      <selection activeCell="A37" sqref="A37:IV45"/>
    </sheetView>
  </sheetViews>
  <sheetFormatPr defaultColWidth="9.140625" defaultRowHeight="12.75"/>
  <cols>
    <col min="1" max="1" width="5.00390625" style="44" customWidth="1"/>
    <col min="2" max="2" width="23.7109375" style="44" customWidth="1"/>
    <col min="3" max="3" width="27.8515625" style="44" bestFit="1" customWidth="1"/>
    <col min="4" max="4" width="11.00390625" style="44" bestFit="1" customWidth="1"/>
    <col min="5" max="6" width="9.421875" style="44" bestFit="1" customWidth="1"/>
    <col min="7" max="18" width="4.7109375" style="44" customWidth="1"/>
    <col min="19" max="16384" width="9.140625" style="44" customWidth="1"/>
  </cols>
  <sheetData>
    <row r="1" spans="1:18" s="35" customFormat="1" ht="2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35" customFormat="1" ht="2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35" customFormat="1" ht="2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="35" customFormat="1" ht="21">
      <c r="A4" s="35" t="s">
        <v>45</v>
      </c>
    </row>
    <row r="5" s="35" customFormat="1" ht="21">
      <c r="B5" s="48" t="s">
        <v>207</v>
      </c>
    </row>
    <row r="6" spans="1:18" s="35" customFormat="1" ht="21">
      <c r="A6" s="37" t="s">
        <v>1</v>
      </c>
      <c r="B6" s="38" t="s">
        <v>3</v>
      </c>
      <c r="C6" s="39" t="s">
        <v>4</v>
      </c>
      <c r="D6" s="38" t="s">
        <v>6</v>
      </c>
      <c r="E6" s="39" t="s">
        <v>7</v>
      </c>
      <c r="F6" s="38" t="s">
        <v>9</v>
      </c>
      <c r="G6" s="152" t="s">
        <v>37</v>
      </c>
      <c r="H6" s="153"/>
      <c r="I6" s="154"/>
      <c r="J6" s="152" t="s">
        <v>42</v>
      </c>
      <c r="K6" s="153"/>
      <c r="L6" s="153"/>
      <c r="M6" s="153"/>
      <c r="N6" s="153"/>
      <c r="O6" s="153"/>
      <c r="P6" s="153"/>
      <c r="Q6" s="153"/>
      <c r="R6" s="154"/>
    </row>
    <row r="7" spans="1:18" s="35" customFormat="1" ht="21">
      <c r="A7" s="40" t="s">
        <v>2</v>
      </c>
      <c r="B7" s="41"/>
      <c r="C7" s="42" t="s">
        <v>5</v>
      </c>
      <c r="D7" s="41"/>
      <c r="E7" s="42" t="s">
        <v>8</v>
      </c>
      <c r="F7" s="41" t="s">
        <v>8</v>
      </c>
      <c r="G7" s="43" t="s">
        <v>10</v>
      </c>
      <c r="H7" s="43" t="s">
        <v>11</v>
      </c>
      <c r="I7" s="43" t="s">
        <v>12</v>
      </c>
      <c r="J7" s="43" t="s">
        <v>13</v>
      </c>
      <c r="K7" s="43" t="s">
        <v>14</v>
      </c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43" t="s">
        <v>21</v>
      </c>
    </row>
    <row r="8" spans="1:19" ht="342" customHeight="1">
      <c r="A8" s="26">
        <v>1</v>
      </c>
      <c r="B8" s="27" t="s">
        <v>108</v>
      </c>
      <c r="C8" s="86" t="s">
        <v>289</v>
      </c>
      <c r="D8" s="28">
        <v>220000</v>
      </c>
      <c r="E8" s="27" t="s">
        <v>206</v>
      </c>
      <c r="F8" s="30" t="s">
        <v>60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</row>
    <row r="9" spans="3:18" ht="21">
      <c r="C9" s="74"/>
      <c r="R9" s="45">
        <v>45</v>
      </c>
    </row>
    <row r="10" spans="1:18" s="35" customFormat="1" ht="21">
      <c r="A10" s="151" t="s">
        <v>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35" customFormat="1" ht="21">
      <c r="A11" s="151" t="s">
        <v>39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s="35" customFormat="1" ht="2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="35" customFormat="1" ht="21">
      <c r="A13" s="35" t="s">
        <v>45</v>
      </c>
    </row>
    <row r="14" s="35" customFormat="1" ht="21">
      <c r="B14" s="48" t="s">
        <v>207</v>
      </c>
    </row>
    <row r="15" spans="1:18" s="35" customFormat="1" ht="21">
      <c r="A15" s="37" t="s">
        <v>1</v>
      </c>
      <c r="B15" s="38" t="s">
        <v>3</v>
      </c>
      <c r="C15" s="39" t="s">
        <v>4</v>
      </c>
      <c r="D15" s="38" t="s">
        <v>6</v>
      </c>
      <c r="E15" s="39" t="s">
        <v>7</v>
      </c>
      <c r="F15" s="38" t="s">
        <v>9</v>
      </c>
      <c r="G15" s="152" t="s">
        <v>37</v>
      </c>
      <c r="H15" s="153"/>
      <c r="I15" s="154"/>
      <c r="J15" s="152" t="s">
        <v>42</v>
      </c>
      <c r="K15" s="153"/>
      <c r="L15" s="153"/>
      <c r="M15" s="153"/>
      <c r="N15" s="153"/>
      <c r="O15" s="153"/>
      <c r="P15" s="153"/>
      <c r="Q15" s="153"/>
      <c r="R15" s="154"/>
    </row>
    <row r="16" spans="1:18" s="35" customFormat="1" ht="21">
      <c r="A16" s="40" t="s">
        <v>2</v>
      </c>
      <c r="B16" s="41"/>
      <c r="C16" s="42" t="s">
        <v>5</v>
      </c>
      <c r="D16" s="41"/>
      <c r="E16" s="42" t="s">
        <v>8</v>
      </c>
      <c r="F16" s="41" t="s">
        <v>8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3" t="s">
        <v>15</v>
      </c>
      <c r="M16" s="43" t="s">
        <v>16</v>
      </c>
      <c r="N16" s="43" t="s">
        <v>17</v>
      </c>
      <c r="O16" s="43" t="s">
        <v>18</v>
      </c>
      <c r="P16" s="43" t="s">
        <v>19</v>
      </c>
      <c r="Q16" s="43" t="s">
        <v>20</v>
      </c>
      <c r="R16" s="43" t="s">
        <v>21</v>
      </c>
    </row>
    <row r="17" spans="1:19" ht="328.5" customHeight="1">
      <c r="A17" s="26">
        <v>2</v>
      </c>
      <c r="B17" s="27" t="s">
        <v>109</v>
      </c>
      <c r="C17" s="114" t="s">
        <v>290</v>
      </c>
      <c r="D17" s="28">
        <v>30000</v>
      </c>
      <c r="E17" s="27" t="s">
        <v>208</v>
      </c>
      <c r="F17" s="30" t="s">
        <v>60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ht="21">
      <c r="R18" s="45">
        <v>46</v>
      </c>
    </row>
    <row r="19" spans="1:18" s="35" customFormat="1" ht="21">
      <c r="A19" s="151" t="s">
        <v>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s="35" customFormat="1" ht="21">
      <c r="A20" s="151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35" customFormat="1" ht="21">
      <c r="A21" s="151" t="s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="35" customFormat="1" ht="21">
      <c r="A22" s="35" t="s">
        <v>45</v>
      </c>
    </row>
    <row r="23" s="35" customFormat="1" ht="21">
      <c r="B23" s="48" t="s">
        <v>207</v>
      </c>
    </row>
    <row r="24" spans="1:18" s="35" customFormat="1" ht="21">
      <c r="A24" s="37" t="s">
        <v>1</v>
      </c>
      <c r="B24" s="38" t="s">
        <v>3</v>
      </c>
      <c r="C24" s="39" t="s">
        <v>4</v>
      </c>
      <c r="D24" s="38" t="s">
        <v>6</v>
      </c>
      <c r="E24" s="39" t="s">
        <v>7</v>
      </c>
      <c r="F24" s="38" t="s">
        <v>9</v>
      </c>
      <c r="G24" s="152" t="s">
        <v>37</v>
      </c>
      <c r="H24" s="153"/>
      <c r="I24" s="154"/>
      <c r="J24" s="152" t="s">
        <v>42</v>
      </c>
      <c r="K24" s="153"/>
      <c r="L24" s="153"/>
      <c r="M24" s="153"/>
      <c r="N24" s="153"/>
      <c r="O24" s="153"/>
      <c r="P24" s="153"/>
      <c r="Q24" s="153"/>
      <c r="R24" s="154"/>
    </row>
    <row r="25" spans="1:18" s="35" customFormat="1" ht="21">
      <c r="A25" s="40" t="s">
        <v>2</v>
      </c>
      <c r="B25" s="41"/>
      <c r="C25" s="42" t="s">
        <v>5</v>
      </c>
      <c r="D25" s="41"/>
      <c r="E25" s="42" t="s">
        <v>8</v>
      </c>
      <c r="F25" s="41" t="s">
        <v>8</v>
      </c>
      <c r="G25" s="43" t="s">
        <v>10</v>
      </c>
      <c r="H25" s="43" t="s">
        <v>11</v>
      </c>
      <c r="I25" s="43" t="s">
        <v>12</v>
      </c>
      <c r="J25" s="43" t="s">
        <v>13</v>
      </c>
      <c r="K25" s="43" t="s">
        <v>14</v>
      </c>
      <c r="L25" s="43" t="s">
        <v>15</v>
      </c>
      <c r="M25" s="43" t="s">
        <v>16</v>
      </c>
      <c r="N25" s="43" t="s">
        <v>17</v>
      </c>
      <c r="O25" s="43" t="s">
        <v>18</v>
      </c>
      <c r="P25" s="43" t="s">
        <v>19</v>
      </c>
      <c r="Q25" s="43" t="s">
        <v>20</v>
      </c>
      <c r="R25" s="43" t="s">
        <v>21</v>
      </c>
    </row>
    <row r="26" spans="1:19" ht="339" customHeight="1">
      <c r="A26" s="26">
        <v>3</v>
      </c>
      <c r="B26" s="27" t="s">
        <v>110</v>
      </c>
      <c r="C26" s="114" t="s">
        <v>291</v>
      </c>
      <c r="D26" s="28">
        <v>200000</v>
      </c>
      <c r="E26" s="27" t="s">
        <v>208</v>
      </c>
      <c r="F26" s="30" t="s">
        <v>60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</row>
    <row r="27" ht="21">
      <c r="R27" s="45">
        <v>47</v>
      </c>
    </row>
    <row r="28" spans="1:18" s="35" customFormat="1" ht="21">
      <c r="A28" s="151" t="s">
        <v>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1:18" s="35" customFormat="1" ht="21">
      <c r="A29" s="151" t="s">
        <v>39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s="35" customFormat="1" ht="21">
      <c r="A30" s="151" t="s">
        <v>40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="35" customFormat="1" ht="21">
      <c r="A31" s="35" t="s">
        <v>45</v>
      </c>
    </row>
    <row r="32" s="35" customFormat="1" ht="21">
      <c r="B32" s="48" t="s">
        <v>207</v>
      </c>
    </row>
    <row r="33" spans="1:18" s="35" customFormat="1" ht="21">
      <c r="A33" s="37" t="s">
        <v>1</v>
      </c>
      <c r="B33" s="38" t="s">
        <v>3</v>
      </c>
      <c r="C33" s="39" t="s">
        <v>4</v>
      </c>
      <c r="D33" s="38" t="s">
        <v>6</v>
      </c>
      <c r="E33" s="39" t="s">
        <v>7</v>
      </c>
      <c r="F33" s="38" t="s">
        <v>9</v>
      </c>
      <c r="G33" s="152" t="s">
        <v>37</v>
      </c>
      <c r="H33" s="153"/>
      <c r="I33" s="154"/>
      <c r="J33" s="152" t="s">
        <v>42</v>
      </c>
      <c r="K33" s="153"/>
      <c r="L33" s="153"/>
      <c r="M33" s="153"/>
      <c r="N33" s="153"/>
      <c r="O33" s="153"/>
      <c r="P33" s="153"/>
      <c r="Q33" s="153"/>
      <c r="R33" s="154"/>
    </row>
    <row r="34" spans="1:18" s="35" customFormat="1" ht="21">
      <c r="A34" s="40" t="s">
        <v>2</v>
      </c>
      <c r="B34" s="41"/>
      <c r="C34" s="42" t="s">
        <v>5</v>
      </c>
      <c r="D34" s="41"/>
      <c r="E34" s="42" t="s">
        <v>8</v>
      </c>
      <c r="F34" s="41" t="s">
        <v>8</v>
      </c>
      <c r="G34" s="43" t="s">
        <v>10</v>
      </c>
      <c r="H34" s="43" t="s">
        <v>11</v>
      </c>
      <c r="I34" s="43" t="s">
        <v>12</v>
      </c>
      <c r="J34" s="43" t="s">
        <v>13</v>
      </c>
      <c r="K34" s="43" t="s">
        <v>14</v>
      </c>
      <c r="L34" s="43" t="s">
        <v>15</v>
      </c>
      <c r="M34" s="43" t="s">
        <v>16</v>
      </c>
      <c r="N34" s="43" t="s">
        <v>17</v>
      </c>
      <c r="O34" s="43" t="s">
        <v>18</v>
      </c>
      <c r="P34" s="43" t="s">
        <v>19</v>
      </c>
      <c r="Q34" s="43" t="s">
        <v>20</v>
      </c>
      <c r="R34" s="43" t="s">
        <v>21</v>
      </c>
    </row>
    <row r="35" spans="1:19" ht="328.5" customHeight="1">
      <c r="A35" s="26">
        <v>4</v>
      </c>
      <c r="B35" s="27" t="s">
        <v>111</v>
      </c>
      <c r="C35" s="114" t="s">
        <v>292</v>
      </c>
      <c r="D35" s="28">
        <v>105000</v>
      </c>
      <c r="E35" s="27" t="s">
        <v>208</v>
      </c>
      <c r="F35" s="30" t="s">
        <v>60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</row>
    <row r="36" ht="21">
      <c r="R36" s="45">
        <v>48</v>
      </c>
    </row>
  </sheetData>
  <sheetProtection/>
  <mergeCells count="20">
    <mergeCell ref="A28:R28"/>
    <mergeCell ref="A29:R29"/>
    <mergeCell ref="A30:R30"/>
    <mergeCell ref="G33:I33"/>
    <mergeCell ref="J33:R33"/>
    <mergeCell ref="A10:R10"/>
    <mergeCell ref="A11:R11"/>
    <mergeCell ref="A12:R12"/>
    <mergeCell ref="G15:I15"/>
    <mergeCell ref="J24:R24"/>
    <mergeCell ref="A20:R20"/>
    <mergeCell ref="G24:I24"/>
    <mergeCell ref="A1:R1"/>
    <mergeCell ref="A21:R21"/>
    <mergeCell ref="A2:R2"/>
    <mergeCell ref="A3:R3"/>
    <mergeCell ref="G6:I6"/>
    <mergeCell ref="J6:R6"/>
    <mergeCell ref="J15:R15"/>
    <mergeCell ref="A19:R1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7" r:id="rId2"/>
  <colBreaks count="1" manualBreakCount="1">
    <brk id="18" max="11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8"/>
  <sheetViews>
    <sheetView zoomScaleSheetLayoutView="80" zoomScalePageLayoutView="0" workbookViewId="0" topLeftCell="A109">
      <selection activeCell="A109" sqref="A109:IV122"/>
    </sheetView>
  </sheetViews>
  <sheetFormatPr defaultColWidth="9.140625" defaultRowHeight="12.75"/>
  <cols>
    <col min="1" max="1" width="5.00390625" style="44" customWidth="1"/>
    <col min="2" max="2" width="23.7109375" style="44" customWidth="1"/>
    <col min="3" max="3" width="31.28125" style="44" bestFit="1" customWidth="1"/>
    <col min="4" max="4" width="12.28125" style="44" customWidth="1"/>
    <col min="5" max="6" width="9.421875" style="44" bestFit="1" customWidth="1"/>
    <col min="7" max="18" width="4.28125" style="44" customWidth="1"/>
    <col min="19" max="16384" width="9.140625" style="44" customWidth="1"/>
  </cols>
  <sheetData>
    <row r="1" spans="1:18" s="35" customFormat="1" ht="2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35" customFormat="1" ht="2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35" customFormat="1" ht="2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2" s="35" customFormat="1" ht="21">
      <c r="A4" s="35" t="s">
        <v>46</v>
      </c>
      <c r="L4" s="36"/>
    </row>
    <row r="5" s="35" customFormat="1" ht="21">
      <c r="B5" s="48" t="s">
        <v>197</v>
      </c>
    </row>
    <row r="6" spans="1:18" s="35" customFormat="1" ht="21">
      <c r="A6" s="37" t="s">
        <v>1</v>
      </c>
      <c r="B6" s="38" t="s">
        <v>3</v>
      </c>
      <c r="C6" s="39" t="s">
        <v>4</v>
      </c>
      <c r="D6" s="38" t="s">
        <v>6</v>
      </c>
      <c r="E6" s="39" t="s">
        <v>7</v>
      </c>
      <c r="F6" s="38" t="s">
        <v>9</v>
      </c>
      <c r="G6" s="148" t="s">
        <v>37</v>
      </c>
      <c r="H6" s="149"/>
      <c r="I6" s="150"/>
      <c r="J6" s="148" t="s">
        <v>42</v>
      </c>
      <c r="K6" s="149"/>
      <c r="L6" s="149"/>
      <c r="M6" s="149"/>
      <c r="N6" s="149"/>
      <c r="O6" s="149"/>
      <c r="P6" s="149"/>
      <c r="Q6" s="149"/>
      <c r="R6" s="150"/>
    </row>
    <row r="7" spans="1:18" s="35" customFormat="1" ht="21">
      <c r="A7" s="40" t="s">
        <v>2</v>
      </c>
      <c r="B7" s="41"/>
      <c r="C7" s="42" t="s">
        <v>5</v>
      </c>
      <c r="D7" s="41"/>
      <c r="E7" s="42" t="s">
        <v>8</v>
      </c>
      <c r="F7" s="41" t="s">
        <v>8</v>
      </c>
      <c r="G7" s="43" t="s">
        <v>10</v>
      </c>
      <c r="H7" s="43" t="s">
        <v>11</v>
      </c>
      <c r="I7" s="43" t="s">
        <v>12</v>
      </c>
      <c r="J7" s="43" t="s">
        <v>13</v>
      </c>
      <c r="K7" s="43" t="s">
        <v>14</v>
      </c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43" t="s">
        <v>21</v>
      </c>
    </row>
    <row r="8" spans="1:18" ht="357.75" customHeight="1">
      <c r="A8" s="26">
        <v>1</v>
      </c>
      <c r="B8" s="27" t="s">
        <v>99</v>
      </c>
      <c r="C8" s="115" t="s">
        <v>293</v>
      </c>
      <c r="D8" s="33">
        <v>300000</v>
      </c>
      <c r="E8" s="27" t="s">
        <v>198</v>
      </c>
      <c r="F8" s="30" t="s">
        <v>183</v>
      </c>
      <c r="G8" s="2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ht="21">
      <c r="R9" s="45">
        <v>49</v>
      </c>
    </row>
    <row r="10" spans="1:18" s="35" customFormat="1" ht="21">
      <c r="A10" s="151" t="s">
        <v>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35" customFormat="1" ht="21">
      <c r="A11" s="151" t="s">
        <v>39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s="35" customFormat="1" ht="2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:12" s="35" customFormat="1" ht="21">
      <c r="A13" s="35" t="s">
        <v>46</v>
      </c>
      <c r="L13" s="36"/>
    </row>
    <row r="14" s="35" customFormat="1" ht="21">
      <c r="B14" s="48" t="s">
        <v>236</v>
      </c>
    </row>
    <row r="15" spans="1:18" s="35" customFormat="1" ht="21">
      <c r="A15" s="37" t="s">
        <v>1</v>
      </c>
      <c r="B15" s="38" t="s">
        <v>3</v>
      </c>
      <c r="C15" s="39" t="s">
        <v>4</v>
      </c>
      <c r="D15" s="38" t="s">
        <v>6</v>
      </c>
      <c r="E15" s="39" t="s">
        <v>7</v>
      </c>
      <c r="F15" s="38" t="s">
        <v>9</v>
      </c>
      <c r="G15" s="148" t="s">
        <v>37</v>
      </c>
      <c r="H15" s="149"/>
      <c r="I15" s="150"/>
      <c r="J15" s="148" t="s">
        <v>42</v>
      </c>
      <c r="K15" s="149"/>
      <c r="L15" s="149"/>
      <c r="M15" s="149"/>
      <c r="N15" s="149"/>
      <c r="O15" s="149"/>
      <c r="P15" s="149"/>
      <c r="Q15" s="149"/>
      <c r="R15" s="150"/>
    </row>
    <row r="16" spans="1:18" s="35" customFormat="1" ht="21">
      <c r="A16" s="40" t="s">
        <v>2</v>
      </c>
      <c r="B16" s="41"/>
      <c r="C16" s="42" t="s">
        <v>5</v>
      </c>
      <c r="D16" s="41"/>
      <c r="E16" s="42" t="s">
        <v>8</v>
      </c>
      <c r="F16" s="41" t="s">
        <v>8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3" t="s">
        <v>15</v>
      </c>
      <c r="M16" s="43" t="s">
        <v>16</v>
      </c>
      <c r="N16" s="43" t="s">
        <v>17</v>
      </c>
      <c r="O16" s="43" t="s">
        <v>18</v>
      </c>
      <c r="P16" s="43" t="s">
        <v>19</v>
      </c>
      <c r="Q16" s="43" t="s">
        <v>20</v>
      </c>
      <c r="R16" s="43" t="s">
        <v>21</v>
      </c>
    </row>
    <row r="17" spans="1:18" ht="357.75" customHeight="1">
      <c r="A17" s="26">
        <v>1</v>
      </c>
      <c r="B17" s="27" t="s">
        <v>131</v>
      </c>
      <c r="C17" s="116" t="s">
        <v>294</v>
      </c>
      <c r="D17" s="33">
        <v>486000</v>
      </c>
      <c r="E17" s="27" t="s">
        <v>237</v>
      </c>
      <c r="F17" s="34" t="s">
        <v>221</v>
      </c>
      <c r="G17" s="2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ht="21">
      <c r="R18" s="45">
        <v>50</v>
      </c>
    </row>
    <row r="19" spans="1:18" s="35" customFormat="1" ht="21">
      <c r="A19" s="151" t="s">
        <v>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s="35" customFormat="1" ht="21">
      <c r="A20" s="151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35" customFormat="1" ht="21">
      <c r="A21" s="151" t="s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1:12" s="35" customFormat="1" ht="21">
      <c r="A22" s="35" t="s">
        <v>46</v>
      </c>
      <c r="L22" s="36"/>
    </row>
    <row r="23" s="35" customFormat="1" ht="21">
      <c r="B23" s="48" t="s">
        <v>236</v>
      </c>
    </row>
    <row r="24" spans="1:18" s="35" customFormat="1" ht="21">
      <c r="A24" s="37" t="s">
        <v>1</v>
      </c>
      <c r="B24" s="38" t="s">
        <v>3</v>
      </c>
      <c r="C24" s="39" t="s">
        <v>4</v>
      </c>
      <c r="D24" s="38" t="s">
        <v>6</v>
      </c>
      <c r="E24" s="39" t="s">
        <v>7</v>
      </c>
      <c r="F24" s="38" t="s">
        <v>9</v>
      </c>
      <c r="G24" s="148" t="s">
        <v>37</v>
      </c>
      <c r="H24" s="149"/>
      <c r="I24" s="150"/>
      <c r="J24" s="148" t="s">
        <v>42</v>
      </c>
      <c r="K24" s="149"/>
      <c r="L24" s="149"/>
      <c r="M24" s="149"/>
      <c r="N24" s="149"/>
      <c r="O24" s="149"/>
      <c r="P24" s="149"/>
      <c r="Q24" s="149"/>
      <c r="R24" s="150"/>
    </row>
    <row r="25" spans="1:18" s="35" customFormat="1" ht="21">
      <c r="A25" s="40" t="s">
        <v>2</v>
      </c>
      <c r="B25" s="41"/>
      <c r="C25" s="42" t="s">
        <v>5</v>
      </c>
      <c r="D25" s="41"/>
      <c r="E25" s="42" t="s">
        <v>8</v>
      </c>
      <c r="F25" s="41" t="s">
        <v>8</v>
      </c>
      <c r="G25" s="43" t="s">
        <v>10</v>
      </c>
      <c r="H25" s="43" t="s">
        <v>11</v>
      </c>
      <c r="I25" s="43" t="s">
        <v>12</v>
      </c>
      <c r="J25" s="43" t="s">
        <v>13</v>
      </c>
      <c r="K25" s="43" t="s">
        <v>14</v>
      </c>
      <c r="L25" s="43" t="s">
        <v>15</v>
      </c>
      <c r="M25" s="43" t="s">
        <v>16</v>
      </c>
      <c r="N25" s="43" t="s">
        <v>17</v>
      </c>
      <c r="O25" s="43" t="s">
        <v>18</v>
      </c>
      <c r="P25" s="43" t="s">
        <v>19</v>
      </c>
      <c r="Q25" s="43" t="s">
        <v>20</v>
      </c>
      <c r="R25" s="43" t="s">
        <v>21</v>
      </c>
    </row>
    <row r="26" spans="1:18" ht="355.5" customHeight="1">
      <c r="A26" s="26">
        <v>2</v>
      </c>
      <c r="B26" s="27" t="s">
        <v>132</v>
      </c>
      <c r="C26" s="117" t="s">
        <v>295</v>
      </c>
      <c r="D26" s="33">
        <v>487700</v>
      </c>
      <c r="E26" s="27" t="s">
        <v>238</v>
      </c>
      <c r="F26" s="34" t="s">
        <v>221</v>
      </c>
      <c r="G26" s="2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ht="21">
      <c r="R27" s="45">
        <v>51</v>
      </c>
    </row>
    <row r="28" spans="1:18" s="35" customFormat="1" ht="21">
      <c r="A28" s="151" t="s">
        <v>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1:18" s="35" customFormat="1" ht="21">
      <c r="A29" s="151" t="s">
        <v>39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s="35" customFormat="1" ht="21">
      <c r="A30" s="151" t="s">
        <v>40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="35" customFormat="1" ht="21">
      <c r="A31" s="35" t="s">
        <v>46</v>
      </c>
    </row>
    <row r="32" s="35" customFormat="1" ht="21">
      <c r="B32" s="48" t="s">
        <v>236</v>
      </c>
    </row>
    <row r="33" spans="1:18" s="35" customFormat="1" ht="21">
      <c r="A33" s="37" t="s">
        <v>1</v>
      </c>
      <c r="B33" s="38" t="s">
        <v>3</v>
      </c>
      <c r="C33" s="39" t="s">
        <v>4</v>
      </c>
      <c r="D33" s="38" t="s">
        <v>6</v>
      </c>
      <c r="E33" s="39" t="s">
        <v>7</v>
      </c>
      <c r="F33" s="38" t="s">
        <v>9</v>
      </c>
      <c r="G33" s="148" t="s">
        <v>37</v>
      </c>
      <c r="H33" s="149"/>
      <c r="I33" s="150"/>
      <c r="J33" s="148" t="s">
        <v>42</v>
      </c>
      <c r="K33" s="149"/>
      <c r="L33" s="149"/>
      <c r="M33" s="149"/>
      <c r="N33" s="149"/>
      <c r="O33" s="149"/>
      <c r="P33" s="149"/>
      <c r="Q33" s="149"/>
      <c r="R33" s="150"/>
    </row>
    <row r="34" spans="1:18" s="35" customFormat="1" ht="21">
      <c r="A34" s="40" t="s">
        <v>2</v>
      </c>
      <c r="B34" s="41"/>
      <c r="C34" s="42" t="s">
        <v>5</v>
      </c>
      <c r="D34" s="41"/>
      <c r="E34" s="42" t="s">
        <v>8</v>
      </c>
      <c r="F34" s="41" t="s">
        <v>8</v>
      </c>
      <c r="G34" s="43" t="s">
        <v>10</v>
      </c>
      <c r="H34" s="43" t="s">
        <v>11</v>
      </c>
      <c r="I34" s="43" t="s">
        <v>12</v>
      </c>
      <c r="J34" s="43" t="s">
        <v>13</v>
      </c>
      <c r="K34" s="43" t="s">
        <v>14</v>
      </c>
      <c r="L34" s="43" t="s">
        <v>15</v>
      </c>
      <c r="M34" s="43" t="s">
        <v>16</v>
      </c>
      <c r="N34" s="43" t="s">
        <v>17</v>
      </c>
      <c r="O34" s="43" t="s">
        <v>18</v>
      </c>
      <c r="P34" s="43" t="s">
        <v>19</v>
      </c>
      <c r="Q34" s="43" t="s">
        <v>20</v>
      </c>
      <c r="R34" s="43" t="s">
        <v>21</v>
      </c>
    </row>
    <row r="35" spans="1:18" ht="355.5" customHeight="1">
      <c r="A35" s="26">
        <v>3</v>
      </c>
      <c r="B35" s="75" t="s">
        <v>133</v>
      </c>
      <c r="C35" s="118" t="s">
        <v>296</v>
      </c>
      <c r="D35" s="33">
        <v>488200</v>
      </c>
      <c r="E35" s="27" t="s">
        <v>239</v>
      </c>
      <c r="F35" s="27" t="s">
        <v>221</v>
      </c>
      <c r="G35" s="29"/>
      <c r="H35" s="72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ht="21">
      <c r="R36" s="45">
        <v>52</v>
      </c>
    </row>
    <row r="37" spans="1:18" s="35" customFormat="1" ht="21">
      <c r="A37" s="151" t="s">
        <v>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</row>
    <row r="38" spans="1:18" s="35" customFormat="1" ht="21">
      <c r="A38" s="151" t="s">
        <v>39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</row>
    <row r="39" spans="1:18" s="35" customFormat="1" ht="21">
      <c r="A39" s="151" t="s">
        <v>40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="35" customFormat="1" ht="21">
      <c r="A40" s="35" t="s">
        <v>46</v>
      </c>
    </row>
    <row r="41" s="35" customFormat="1" ht="21">
      <c r="B41" s="48" t="s">
        <v>236</v>
      </c>
    </row>
    <row r="42" spans="1:18" s="35" customFormat="1" ht="21">
      <c r="A42" s="37" t="s">
        <v>1</v>
      </c>
      <c r="B42" s="38" t="s">
        <v>3</v>
      </c>
      <c r="C42" s="39" t="s">
        <v>4</v>
      </c>
      <c r="D42" s="38" t="s">
        <v>6</v>
      </c>
      <c r="E42" s="39" t="s">
        <v>7</v>
      </c>
      <c r="F42" s="38" t="s">
        <v>9</v>
      </c>
      <c r="G42" s="148" t="s">
        <v>37</v>
      </c>
      <c r="H42" s="149"/>
      <c r="I42" s="150"/>
      <c r="J42" s="148" t="s">
        <v>42</v>
      </c>
      <c r="K42" s="149"/>
      <c r="L42" s="149"/>
      <c r="M42" s="149"/>
      <c r="N42" s="149"/>
      <c r="O42" s="149"/>
      <c r="P42" s="149"/>
      <c r="Q42" s="149"/>
      <c r="R42" s="150"/>
    </row>
    <row r="43" spans="1:18" s="35" customFormat="1" ht="21">
      <c r="A43" s="40" t="s">
        <v>2</v>
      </c>
      <c r="B43" s="41"/>
      <c r="C43" s="42" t="s">
        <v>5</v>
      </c>
      <c r="D43" s="41"/>
      <c r="E43" s="42" t="s">
        <v>8</v>
      </c>
      <c r="F43" s="41" t="s">
        <v>8</v>
      </c>
      <c r="G43" s="43" t="s">
        <v>10</v>
      </c>
      <c r="H43" s="43" t="s">
        <v>11</v>
      </c>
      <c r="I43" s="43" t="s">
        <v>12</v>
      </c>
      <c r="J43" s="43" t="s">
        <v>13</v>
      </c>
      <c r="K43" s="43" t="s">
        <v>14</v>
      </c>
      <c r="L43" s="43" t="s">
        <v>15</v>
      </c>
      <c r="M43" s="43" t="s">
        <v>16</v>
      </c>
      <c r="N43" s="43" t="s">
        <v>17</v>
      </c>
      <c r="O43" s="43" t="s">
        <v>18</v>
      </c>
      <c r="P43" s="43" t="s">
        <v>19</v>
      </c>
      <c r="Q43" s="43" t="s">
        <v>20</v>
      </c>
      <c r="R43" s="43" t="s">
        <v>21</v>
      </c>
    </row>
    <row r="44" spans="1:18" ht="356.25" customHeight="1">
      <c r="A44" s="26">
        <v>4</v>
      </c>
      <c r="B44" s="75" t="s">
        <v>134</v>
      </c>
      <c r="C44" s="119" t="s">
        <v>297</v>
      </c>
      <c r="D44" s="33">
        <v>487700</v>
      </c>
      <c r="E44" s="27" t="s">
        <v>240</v>
      </c>
      <c r="F44" s="27" t="s">
        <v>221</v>
      </c>
      <c r="G44" s="29"/>
      <c r="H44" s="72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ht="21">
      <c r="R45" s="45">
        <v>53</v>
      </c>
    </row>
    <row r="46" spans="1:18" s="35" customFormat="1" ht="21">
      <c r="A46" s="151" t="s">
        <v>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35" customFormat="1" ht="21">
      <c r="A47" s="151" t="s">
        <v>39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8" s="35" customFormat="1" ht="21">
      <c r="A48" s="151" t="s">
        <v>40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="35" customFormat="1" ht="21">
      <c r="A49" s="35" t="s">
        <v>46</v>
      </c>
    </row>
    <row r="50" s="35" customFormat="1" ht="21">
      <c r="B50" s="48" t="s">
        <v>236</v>
      </c>
    </row>
    <row r="51" spans="1:18" s="35" customFormat="1" ht="21">
      <c r="A51" s="37" t="s">
        <v>1</v>
      </c>
      <c r="B51" s="38" t="s">
        <v>3</v>
      </c>
      <c r="C51" s="39" t="s">
        <v>4</v>
      </c>
      <c r="D51" s="38" t="s">
        <v>6</v>
      </c>
      <c r="E51" s="39" t="s">
        <v>7</v>
      </c>
      <c r="F51" s="38" t="s">
        <v>9</v>
      </c>
      <c r="G51" s="148" t="s">
        <v>37</v>
      </c>
      <c r="H51" s="149"/>
      <c r="I51" s="150"/>
      <c r="J51" s="148" t="s">
        <v>42</v>
      </c>
      <c r="K51" s="149"/>
      <c r="L51" s="149"/>
      <c r="M51" s="149"/>
      <c r="N51" s="149"/>
      <c r="O51" s="149"/>
      <c r="P51" s="149"/>
      <c r="Q51" s="149"/>
      <c r="R51" s="150"/>
    </row>
    <row r="52" spans="1:18" s="35" customFormat="1" ht="21">
      <c r="A52" s="40" t="s">
        <v>2</v>
      </c>
      <c r="B52" s="41"/>
      <c r="C52" s="42" t="s">
        <v>5</v>
      </c>
      <c r="D52" s="41"/>
      <c r="E52" s="42" t="s">
        <v>8</v>
      </c>
      <c r="F52" s="41" t="s">
        <v>8</v>
      </c>
      <c r="G52" s="43" t="s">
        <v>10</v>
      </c>
      <c r="H52" s="43" t="s">
        <v>11</v>
      </c>
      <c r="I52" s="43" t="s">
        <v>12</v>
      </c>
      <c r="J52" s="43" t="s">
        <v>13</v>
      </c>
      <c r="K52" s="43" t="s">
        <v>14</v>
      </c>
      <c r="L52" s="43" t="s">
        <v>15</v>
      </c>
      <c r="M52" s="43" t="s">
        <v>16</v>
      </c>
      <c r="N52" s="43" t="s">
        <v>17</v>
      </c>
      <c r="O52" s="43" t="s">
        <v>18</v>
      </c>
      <c r="P52" s="43" t="s">
        <v>19</v>
      </c>
      <c r="Q52" s="43" t="s">
        <v>20</v>
      </c>
      <c r="R52" s="43" t="s">
        <v>21</v>
      </c>
    </row>
    <row r="53" spans="1:18" ht="356.25" customHeight="1">
      <c r="A53" s="26">
        <v>5</v>
      </c>
      <c r="B53" s="75" t="s">
        <v>135</v>
      </c>
      <c r="C53" s="119" t="s">
        <v>298</v>
      </c>
      <c r="D53" s="33">
        <v>487700</v>
      </c>
      <c r="E53" s="27" t="s">
        <v>241</v>
      </c>
      <c r="F53" s="27" t="s">
        <v>221</v>
      </c>
      <c r="G53" s="29"/>
      <c r="H53" s="72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ht="21">
      <c r="R54" s="45">
        <v>54</v>
      </c>
    </row>
    <row r="55" spans="1:18" s="35" customFormat="1" ht="21">
      <c r="A55" s="151" t="s">
        <v>0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</row>
    <row r="56" spans="1:18" s="35" customFormat="1" ht="21">
      <c r="A56" s="151" t="s">
        <v>39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1:18" s="35" customFormat="1" ht="21">
      <c r="A57" s="151" t="s">
        <v>40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</row>
    <row r="58" s="35" customFormat="1" ht="21">
      <c r="A58" s="35" t="s">
        <v>46</v>
      </c>
    </row>
    <row r="59" s="35" customFormat="1" ht="21">
      <c r="B59" s="48" t="s">
        <v>236</v>
      </c>
    </row>
    <row r="60" spans="1:18" s="35" customFormat="1" ht="21">
      <c r="A60" s="37" t="s">
        <v>1</v>
      </c>
      <c r="B60" s="38" t="s">
        <v>3</v>
      </c>
      <c r="C60" s="39" t="s">
        <v>4</v>
      </c>
      <c r="D60" s="38" t="s">
        <v>6</v>
      </c>
      <c r="E60" s="39" t="s">
        <v>7</v>
      </c>
      <c r="F60" s="38" t="s">
        <v>9</v>
      </c>
      <c r="G60" s="148" t="s">
        <v>37</v>
      </c>
      <c r="H60" s="149"/>
      <c r="I60" s="150"/>
      <c r="J60" s="148" t="s">
        <v>42</v>
      </c>
      <c r="K60" s="149"/>
      <c r="L60" s="149"/>
      <c r="M60" s="149"/>
      <c r="N60" s="149"/>
      <c r="O60" s="149"/>
      <c r="P60" s="149"/>
      <c r="Q60" s="149"/>
      <c r="R60" s="150"/>
    </row>
    <row r="61" spans="1:18" s="35" customFormat="1" ht="21">
      <c r="A61" s="40" t="s">
        <v>2</v>
      </c>
      <c r="B61" s="41"/>
      <c r="C61" s="42" t="s">
        <v>5</v>
      </c>
      <c r="D61" s="41"/>
      <c r="E61" s="42" t="s">
        <v>8</v>
      </c>
      <c r="F61" s="41" t="s">
        <v>8</v>
      </c>
      <c r="G61" s="43" t="s">
        <v>10</v>
      </c>
      <c r="H61" s="43" t="s">
        <v>11</v>
      </c>
      <c r="I61" s="43" t="s">
        <v>12</v>
      </c>
      <c r="J61" s="43" t="s">
        <v>13</v>
      </c>
      <c r="K61" s="43" t="s">
        <v>14</v>
      </c>
      <c r="L61" s="43" t="s">
        <v>15</v>
      </c>
      <c r="M61" s="43" t="s">
        <v>16</v>
      </c>
      <c r="N61" s="43" t="s">
        <v>17</v>
      </c>
      <c r="O61" s="43" t="s">
        <v>18</v>
      </c>
      <c r="P61" s="43" t="s">
        <v>19</v>
      </c>
      <c r="Q61" s="43" t="s">
        <v>20</v>
      </c>
      <c r="R61" s="43" t="s">
        <v>21</v>
      </c>
    </row>
    <row r="62" spans="1:18" ht="357" customHeight="1">
      <c r="A62" s="26">
        <v>6</v>
      </c>
      <c r="B62" s="75" t="s">
        <v>136</v>
      </c>
      <c r="C62" s="119" t="s">
        <v>299</v>
      </c>
      <c r="D62" s="33">
        <v>487700</v>
      </c>
      <c r="E62" s="27" t="s">
        <v>242</v>
      </c>
      <c r="F62" s="27" t="s">
        <v>221</v>
      </c>
      <c r="G62" s="29"/>
      <c r="H62" s="72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ht="21">
      <c r="R63" s="45">
        <v>55</v>
      </c>
    </row>
    <row r="64" spans="1:18" s="35" customFormat="1" ht="21">
      <c r="A64" s="151" t="s">
        <v>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1:18" s="35" customFormat="1" ht="21">
      <c r="A65" s="151" t="s">
        <v>39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1:18" s="35" customFormat="1" ht="21">
      <c r="A66" s="151" t="s">
        <v>40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="35" customFormat="1" ht="21">
      <c r="A67" s="35" t="s">
        <v>46</v>
      </c>
    </row>
    <row r="68" s="35" customFormat="1" ht="21">
      <c r="B68" s="48" t="s">
        <v>236</v>
      </c>
    </row>
    <row r="69" spans="1:18" s="35" customFormat="1" ht="21">
      <c r="A69" s="37" t="s">
        <v>1</v>
      </c>
      <c r="B69" s="38" t="s">
        <v>3</v>
      </c>
      <c r="C69" s="39" t="s">
        <v>4</v>
      </c>
      <c r="D69" s="38" t="s">
        <v>6</v>
      </c>
      <c r="E69" s="39" t="s">
        <v>7</v>
      </c>
      <c r="F69" s="38" t="s">
        <v>9</v>
      </c>
      <c r="G69" s="148" t="s">
        <v>37</v>
      </c>
      <c r="H69" s="149"/>
      <c r="I69" s="150"/>
      <c r="J69" s="148" t="s">
        <v>42</v>
      </c>
      <c r="K69" s="149"/>
      <c r="L69" s="149"/>
      <c r="M69" s="149"/>
      <c r="N69" s="149"/>
      <c r="O69" s="149"/>
      <c r="P69" s="149"/>
      <c r="Q69" s="149"/>
      <c r="R69" s="150"/>
    </row>
    <row r="70" spans="1:18" s="35" customFormat="1" ht="21">
      <c r="A70" s="40" t="s">
        <v>2</v>
      </c>
      <c r="B70" s="41"/>
      <c r="C70" s="42" t="s">
        <v>5</v>
      </c>
      <c r="D70" s="41"/>
      <c r="E70" s="42" t="s">
        <v>8</v>
      </c>
      <c r="F70" s="41" t="s">
        <v>8</v>
      </c>
      <c r="G70" s="43" t="s">
        <v>10</v>
      </c>
      <c r="H70" s="43" t="s">
        <v>11</v>
      </c>
      <c r="I70" s="43" t="s">
        <v>12</v>
      </c>
      <c r="J70" s="43" t="s">
        <v>13</v>
      </c>
      <c r="K70" s="43" t="s">
        <v>14</v>
      </c>
      <c r="L70" s="43" t="s">
        <v>15</v>
      </c>
      <c r="M70" s="43" t="s">
        <v>16</v>
      </c>
      <c r="N70" s="43" t="s">
        <v>17</v>
      </c>
      <c r="O70" s="43" t="s">
        <v>18</v>
      </c>
      <c r="P70" s="43" t="s">
        <v>19</v>
      </c>
      <c r="Q70" s="43" t="s">
        <v>20</v>
      </c>
      <c r="R70" s="43" t="s">
        <v>21</v>
      </c>
    </row>
    <row r="71" spans="1:18" ht="354" customHeight="1">
      <c r="A71" s="26">
        <v>7</v>
      </c>
      <c r="B71" s="75" t="s">
        <v>137</v>
      </c>
      <c r="C71" s="119" t="s">
        <v>300</v>
      </c>
      <c r="D71" s="33">
        <v>499000</v>
      </c>
      <c r="E71" s="27" t="s">
        <v>243</v>
      </c>
      <c r="F71" s="27" t="s">
        <v>221</v>
      </c>
      <c r="G71" s="29"/>
      <c r="H71" s="72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ht="21">
      <c r="R72" s="45">
        <v>56</v>
      </c>
    </row>
    <row r="73" spans="1:18" s="35" customFormat="1" ht="21">
      <c r="A73" s="151" t="s">
        <v>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</row>
    <row r="74" spans="1:18" s="35" customFormat="1" ht="21">
      <c r="A74" s="151" t="s">
        <v>39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1:18" s="35" customFormat="1" ht="21">
      <c r="A75" s="151" t="s">
        <v>40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="35" customFormat="1" ht="21">
      <c r="A76" s="35" t="s">
        <v>46</v>
      </c>
    </row>
    <row r="77" s="35" customFormat="1" ht="21">
      <c r="B77" s="48" t="s">
        <v>236</v>
      </c>
    </row>
    <row r="78" spans="1:18" s="35" customFormat="1" ht="21">
      <c r="A78" s="37" t="s">
        <v>1</v>
      </c>
      <c r="B78" s="38" t="s">
        <v>3</v>
      </c>
      <c r="C78" s="39" t="s">
        <v>4</v>
      </c>
      <c r="D78" s="38" t="s">
        <v>6</v>
      </c>
      <c r="E78" s="39" t="s">
        <v>7</v>
      </c>
      <c r="F78" s="38" t="s">
        <v>9</v>
      </c>
      <c r="G78" s="148" t="s">
        <v>37</v>
      </c>
      <c r="H78" s="149"/>
      <c r="I78" s="150"/>
      <c r="J78" s="148" t="s">
        <v>42</v>
      </c>
      <c r="K78" s="149"/>
      <c r="L78" s="149"/>
      <c r="M78" s="149"/>
      <c r="N78" s="149"/>
      <c r="O78" s="149"/>
      <c r="P78" s="149"/>
      <c r="Q78" s="149"/>
      <c r="R78" s="150"/>
    </row>
    <row r="79" spans="1:18" s="35" customFormat="1" ht="21">
      <c r="A79" s="40" t="s">
        <v>2</v>
      </c>
      <c r="B79" s="41"/>
      <c r="C79" s="42" t="s">
        <v>5</v>
      </c>
      <c r="D79" s="41"/>
      <c r="E79" s="42" t="s">
        <v>8</v>
      </c>
      <c r="F79" s="41" t="s">
        <v>8</v>
      </c>
      <c r="G79" s="43" t="s">
        <v>10</v>
      </c>
      <c r="H79" s="43" t="s">
        <v>11</v>
      </c>
      <c r="I79" s="43" t="s">
        <v>12</v>
      </c>
      <c r="J79" s="43" t="s">
        <v>13</v>
      </c>
      <c r="K79" s="43" t="s">
        <v>14</v>
      </c>
      <c r="L79" s="43" t="s">
        <v>15</v>
      </c>
      <c r="M79" s="43" t="s">
        <v>16</v>
      </c>
      <c r="N79" s="43" t="s">
        <v>17</v>
      </c>
      <c r="O79" s="43" t="s">
        <v>18</v>
      </c>
      <c r="P79" s="43" t="s">
        <v>19</v>
      </c>
      <c r="Q79" s="43" t="s">
        <v>20</v>
      </c>
      <c r="R79" s="43" t="s">
        <v>21</v>
      </c>
    </row>
    <row r="80" spans="1:18" ht="362.25" customHeight="1">
      <c r="A80" s="26">
        <v>8</v>
      </c>
      <c r="B80" s="27" t="s">
        <v>138</v>
      </c>
      <c r="C80" s="120" t="s">
        <v>301</v>
      </c>
      <c r="D80" s="33">
        <v>581800</v>
      </c>
      <c r="E80" s="27" t="s">
        <v>244</v>
      </c>
      <c r="F80" s="30" t="s">
        <v>221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2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45">
        <v>57</v>
      </c>
    </row>
    <row r="82" spans="1:18" s="35" customFormat="1" ht="21">
      <c r="A82" s="151" t="s">
        <v>0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</row>
    <row r="83" spans="1:18" s="35" customFormat="1" ht="21">
      <c r="A83" s="151" t="s">
        <v>39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1:18" s="35" customFormat="1" ht="21">
      <c r="A84" s="151" t="s">
        <v>40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="35" customFormat="1" ht="21">
      <c r="A85" s="35" t="s">
        <v>46</v>
      </c>
    </row>
    <row r="86" s="35" customFormat="1" ht="21">
      <c r="B86" s="48" t="s">
        <v>236</v>
      </c>
    </row>
    <row r="87" spans="1:18" s="35" customFormat="1" ht="21">
      <c r="A87" s="37" t="s">
        <v>1</v>
      </c>
      <c r="B87" s="38" t="s">
        <v>3</v>
      </c>
      <c r="C87" s="39" t="s">
        <v>4</v>
      </c>
      <c r="D87" s="38" t="s">
        <v>6</v>
      </c>
      <c r="E87" s="39" t="s">
        <v>7</v>
      </c>
      <c r="F87" s="38" t="s">
        <v>9</v>
      </c>
      <c r="G87" s="148" t="s">
        <v>37</v>
      </c>
      <c r="H87" s="149"/>
      <c r="I87" s="150"/>
      <c r="J87" s="148" t="s">
        <v>42</v>
      </c>
      <c r="K87" s="149"/>
      <c r="L87" s="149"/>
      <c r="M87" s="149"/>
      <c r="N87" s="149"/>
      <c r="O87" s="149"/>
      <c r="P87" s="149"/>
      <c r="Q87" s="149"/>
      <c r="R87" s="150"/>
    </row>
    <row r="88" spans="1:18" s="35" customFormat="1" ht="21">
      <c r="A88" s="40" t="s">
        <v>2</v>
      </c>
      <c r="B88" s="41"/>
      <c r="C88" s="42" t="s">
        <v>5</v>
      </c>
      <c r="D88" s="41"/>
      <c r="E88" s="42" t="s">
        <v>8</v>
      </c>
      <c r="F88" s="41" t="s">
        <v>8</v>
      </c>
      <c r="G88" s="43" t="s">
        <v>10</v>
      </c>
      <c r="H88" s="43" t="s">
        <v>11</v>
      </c>
      <c r="I88" s="43" t="s">
        <v>12</v>
      </c>
      <c r="J88" s="43" t="s">
        <v>13</v>
      </c>
      <c r="K88" s="43" t="s">
        <v>14</v>
      </c>
      <c r="L88" s="43" t="s">
        <v>15</v>
      </c>
      <c r="M88" s="43" t="s">
        <v>16</v>
      </c>
      <c r="N88" s="43" t="s">
        <v>17</v>
      </c>
      <c r="O88" s="43" t="s">
        <v>18</v>
      </c>
      <c r="P88" s="43" t="s">
        <v>19</v>
      </c>
      <c r="Q88" s="43" t="s">
        <v>20</v>
      </c>
      <c r="R88" s="43" t="s">
        <v>21</v>
      </c>
    </row>
    <row r="89" spans="1:18" ht="362.25" customHeight="1">
      <c r="A89" s="26">
        <v>9</v>
      </c>
      <c r="B89" s="27" t="s">
        <v>139</v>
      </c>
      <c r="C89" s="120" t="s">
        <v>302</v>
      </c>
      <c r="D89" s="33">
        <v>484500</v>
      </c>
      <c r="E89" s="27" t="s">
        <v>245</v>
      </c>
      <c r="F89" s="30" t="s">
        <v>221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2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45">
        <v>58</v>
      </c>
    </row>
    <row r="91" spans="1:18" s="35" customFormat="1" ht="21">
      <c r="A91" s="151" t="s">
        <v>0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1:18" s="35" customFormat="1" ht="21">
      <c r="A92" s="151" t="s">
        <v>39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1:18" s="35" customFormat="1" ht="21">
      <c r="A93" s="151" t="s">
        <v>40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="35" customFormat="1" ht="21">
      <c r="A94" s="35" t="s">
        <v>46</v>
      </c>
    </row>
    <row r="95" s="35" customFormat="1" ht="21">
      <c r="B95" s="48" t="s">
        <v>236</v>
      </c>
    </row>
    <row r="96" spans="1:18" s="35" customFormat="1" ht="21">
      <c r="A96" s="37" t="s">
        <v>1</v>
      </c>
      <c r="B96" s="38" t="s">
        <v>3</v>
      </c>
      <c r="C96" s="39" t="s">
        <v>4</v>
      </c>
      <c r="D96" s="38" t="s">
        <v>6</v>
      </c>
      <c r="E96" s="39" t="s">
        <v>7</v>
      </c>
      <c r="F96" s="38" t="s">
        <v>9</v>
      </c>
      <c r="G96" s="148" t="s">
        <v>37</v>
      </c>
      <c r="H96" s="149"/>
      <c r="I96" s="150"/>
      <c r="J96" s="148" t="s">
        <v>42</v>
      </c>
      <c r="K96" s="149"/>
      <c r="L96" s="149"/>
      <c r="M96" s="149"/>
      <c r="N96" s="149"/>
      <c r="O96" s="149"/>
      <c r="P96" s="149"/>
      <c r="Q96" s="149"/>
      <c r="R96" s="150"/>
    </row>
    <row r="97" spans="1:18" s="35" customFormat="1" ht="21">
      <c r="A97" s="40" t="s">
        <v>2</v>
      </c>
      <c r="B97" s="41"/>
      <c r="C97" s="42" t="s">
        <v>5</v>
      </c>
      <c r="D97" s="41"/>
      <c r="E97" s="42" t="s">
        <v>8</v>
      </c>
      <c r="F97" s="41" t="s">
        <v>8</v>
      </c>
      <c r="G97" s="43" t="s">
        <v>10</v>
      </c>
      <c r="H97" s="43" t="s">
        <v>11</v>
      </c>
      <c r="I97" s="43" t="s">
        <v>12</v>
      </c>
      <c r="J97" s="43" t="s">
        <v>13</v>
      </c>
      <c r="K97" s="43" t="s">
        <v>14</v>
      </c>
      <c r="L97" s="43" t="s">
        <v>15</v>
      </c>
      <c r="M97" s="43" t="s">
        <v>16</v>
      </c>
      <c r="N97" s="43" t="s">
        <v>17</v>
      </c>
      <c r="O97" s="43" t="s">
        <v>18</v>
      </c>
      <c r="P97" s="43" t="s">
        <v>19</v>
      </c>
      <c r="Q97" s="43" t="s">
        <v>20</v>
      </c>
      <c r="R97" s="43" t="s">
        <v>21</v>
      </c>
    </row>
    <row r="98" spans="1:18" ht="363" customHeight="1">
      <c r="A98" s="26">
        <v>10</v>
      </c>
      <c r="B98" s="27" t="s">
        <v>140</v>
      </c>
      <c r="C98" s="110" t="s">
        <v>303</v>
      </c>
      <c r="D98" s="33">
        <v>610000</v>
      </c>
      <c r="E98" s="27" t="s">
        <v>246</v>
      </c>
      <c r="F98" s="30" t="s">
        <v>221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ht="2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45">
        <v>59</v>
      </c>
    </row>
    <row r="100" spans="1:18" s="35" customFormat="1" ht="21">
      <c r="A100" s="151" t="s">
        <v>0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s="35" customFormat="1" ht="21">
      <c r="A101" s="151" t="s">
        <v>39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s="35" customFormat="1" ht="21">
      <c r="A102" s="151" t="s">
        <v>40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="35" customFormat="1" ht="21">
      <c r="A103" s="35" t="s">
        <v>46</v>
      </c>
    </row>
    <row r="104" s="35" customFormat="1" ht="21">
      <c r="B104" s="48" t="s">
        <v>236</v>
      </c>
    </row>
    <row r="105" spans="1:18" s="35" customFormat="1" ht="21">
      <c r="A105" s="37" t="s">
        <v>1</v>
      </c>
      <c r="B105" s="38" t="s">
        <v>3</v>
      </c>
      <c r="C105" s="39" t="s">
        <v>4</v>
      </c>
      <c r="D105" s="38" t="s">
        <v>6</v>
      </c>
      <c r="E105" s="39" t="s">
        <v>7</v>
      </c>
      <c r="F105" s="38" t="s">
        <v>9</v>
      </c>
      <c r="G105" s="148" t="s">
        <v>37</v>
      </c>
      <c r="H105" s="149"/>
      <c r="I105" s="150"/>
      <c r="J105" s="148" t="s">
        <v>42</v>
      </c>
      <c r="K105" s="149"/>
      <c r="L105" s="149"/>
      <c r="M105" s="149"/>
      <c r="N105" s="149"/>
      <c r="O105" s="149"/>
      <c r="P105" s="149"/>
      <c r="Q105" s="149"/>
      <c r="R105" s="150"/>
    </row>
    <row r="106" spans="1:18" s="35" customFormat="1" ht="21">
      <c r="A106" s="40" t="s">
        <v>2</v>
      </c>
      <c r="B106" s="41"/>
      <c r="C106" s="42" t="s">
        <v>5</v>
      </c>
      <c r="D106" s="41"/>
      <c r="E106" s="42" t="s">
        <v>8</v>
      </c>
      <c r="F106" s="41" t="s">
        <v>8</v>
      </c>
      <c r="G106" s="43" t="s">
        <v>10</v>
      </c>
      <c r="H106" s="43" t="s">
        <v>11</v>
      </c>
      <c r="I106" s="43" t="s">
        <v>12</v>
      </c>
      <c r="J106" s="43" t="s">
        <v>13</v>
      </c>
      <c r="K106" s="43" t="s">
        <v>14</v>
      </c>
      <c r="L106" s="43" t="s">
        <v>15</v>
      </c>
      <c r="M106" s="43" t="s">
        <v>16</v>
      </c>
      <c r="N106" s="43" t="s">
        <v>17</v>
      </c>
      <c r="O106" s="43" t="s">
        <v>18</v>
      </c>
      <c r="P106" s="43" t="s">
        <v>19</v>
      </c>
      <c r="Q106" s="43" t="s">
        <v>20</v>
      </c>
      <c r="R106" s="43" t="s">
        <v>21</v>
      </c>
    </row>
    <row r="107" spans="1:18" ht="363" customHeight="1">
      <c r="A107" s="26">
        <v>11</v>
      </c>
      <c r="B107" s="27" t="s">
        <v>141</v>
      </c>
      <c r="C107" s="110" t="s">
        <v>304</v>
      </c>
      <c r="D107" s="33">
        <v>494000</v>
      </c>
      <c r="E107" s="27" t="s">
        <v>247</v>
      </c>
      <c r="F107" s="30" t="s">
        <v>221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ht="2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45">
        <v>60</v>
      </c>
    </row>
  </sheetData>
  <sheetProtection/>
  <mergeCells count="60">
    <mergeCell ref="A1:R1"/>
    <mergeCell ref="A2:R2"/>
    <mergeCell ref="A3:R3"/>
    <mergeCell ref="G6:I6"/>
    <mergeCell ref="J6:R6"/>
    <mergeCell ref="A19:R19"/>
    <mergeCell ref="A10:R10"/>
    <mergeCell ref="A11:R11"/>
    <mergeCell ref="A12:R12"/>
    <mergeCell ref="G15:I15"/>
    <mergeCell ref="A20:R20"/>
    <mergeCell ref="A21:R21"/>
    <mergeCell ref="G24:I24"/>
    <mergeCell ref="J24:R24"/>
    <mergeCell ref="A74:R74"/>
    <mergeCell ref="A75:R75"/>
    <mergeCell ref="A39:R39"/>
    <mergeCell ref="G42:I42"/>
    <mergeCell ref="J42:R42"/>
    <mergeCell ref="A46:R46"/>
    <mergeCell ref="G78:I78"/>
    <mergeCell ref="J78:R78"/>
    <mergeCell ref="A73:R73"/>
    <mergeCell ref="A28:R28"/>
    <mergeCell ref="A29:R29"/>
    <mergeCell ref="A30:R30"/>
    <mergeCell ref="G33:I33"/>
    <mergeCell ref="J33:R33"/>
    <mergeCell ref="A37:R37"/>
    <mergeCell ref="A38:R38"/>
    <mergeCell ref="A47:R47"/>
    <mergeCell ref="A66:R66"/>
    <mergeCell ref="G69:I69"/>
    <mergeCell ref="J69:R69"/>
    <mergeCell ref="A48:R48"/>
    <mergeCell ref="G51:I51"/>
    <mergeCell ref="J51:R51"/>
    <mergeCell ref="A55:R55"/>
    <mergeCell ref="A56:R56"/>
    <mergeCell ref="A57:R57"/>
    <mergeCell ref="A83:R83"/>
    <mergeCell ref="A84:R84"/>
    <mergeCell ref="G87:I87"/>
    <mergeCell ref="J87:R87"/>
    <mergeCell ref="J15:R15"/>
    <mergeCell ref="A82:R82"/>
    <mergeCell ref="G60:I60"/>
    <mergeCell ref="J60:R60"/>
    <mergeCell ref="A64:R64"/>
    <mergeCell ref="A65:R65"/>
    <mergeCell ref="A100:R100"/>
    <mergeCell ref="A101:R101"/>
    <mergeCell ref="A102:R102"/>
    <mergeCell ref="G105:I105"/>
    <mergeCell ref="J105:R105"/>
    <mergeCell ref="A91:R91"/>
    <mergeCell ref="A92:R92"/>
    <mergeCell ref="A93:R93"/>
    <mergeCell ref="G96:I96"/>
    <mergeCell ref="J96:R9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7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6"/>
  <sheetViews>
    <sheetView zoomScale="110" zoomScaleNormal="110" zoomScaleSheetLayoutView="70" workbookViewId="0" topLeftCell="A127">
      <selection activeCell="A127" sqref="A127:IV134"/>
    </sheetView>
  </sheetViews>
  <sheetFormatPr defaultColWidth="9.140625" defaultRowHeight="12.75"/>
  <cols>
    <col min="1" max="1" width="5.00390625" style="31" customWidth="1"/>
    <col min="2" max="2" width="23.7109375" style="31" customWidth="1"/>
    <col min="3" max="3" width="25.7109375" style="31" customWidth="1"/>
    <col min="4" max="4" width="11.00390625" style="31" bestFit="1" customWidth="1"/>
    <col min="5" max="6" width="9.421875" style="31" bestFit="1" customWidth="1"/>
    <col min="7" max="18" width="4.7109375" style="31" customWidth="1"/>
    <col min="19" max="16384" width="9.140625" style="31" customWidth="1"/>
  </cols>
  <sheetData>
    <row r="1" spans="1:18" s="18" customFormat="1" ht="2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s="18" customFormat="1" ht="21">
      <c r="A2" s="155" t="s">
        <v>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s="18" customFormat="1" ht="21">
      <c r="A3" s="155" t="s">
        <v>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="18" customFormat="1" ht="21">
      <c r="A4" s="18" t="s">
        <v>47</v>
      </c>
    </row>
    <row r="5" s="18" customFormat="1" ht="21">
      <c r="B5" s="48" t="s">
        <v>172</v>
      </c>
    </row>
    <row r="6" spans="1:18" s="18" customFormat="1" ht="21">
      <c r="A6" s="19" t="s">
        <v>1</v>
      </c>
      <c r="B6" s="20" t="s">
        <v>3</v>
      </c>
      <c r="C6" s="21" t="s">
        <v>4</v>
      </c>
      <c r="D6" s="20" t="s">
        <v>6</v>
      </c>
      <c r="E6" s="21" t="s">
        <v>7</v>
      </c>
      <c r="F6" s="20" t="s">
        <v>9</v>
      </c>
      <c r="G6" s="156" t="s">
        <v>37</v>
      </c>
      <c r="H6" s="157"/>
      <c r="I6" s="158"/>
      <c r="J6" s="156" t="s">
        <v>42</v>
      </c>
      <c r="K6" s="157"/>
      <c r="L6" s="157"/>
      <c r="M6" s="157"/>
      <c r="N6" s="157"/>
      <c r="O6" s="157"/>
      <c r="P6" s="157"/>
      <c r="Q6" s="157"/>
      <c r="R6" s="158"/>
    </row>
    <row r="7" spans="1:18" s="18" customFormat="1" ht="21">
      <c r="A7" s="22" t="s">
        <v>2</v>
      </c>
      <c r="B7" s="23"/>
      <c r="C7" s="24" t="s">
        <v>5</v>
      </c>
      <c r="D7" s="23"/>
      <c r="E7" s="24" t="s">
        <v>8</v>
      </c>
      <c r="F7" s="23" t="s">
        <v>8</v>
      </c>
      <c r="G7" s="25" t="s">
        <v>10</v>
      </c>
      <c r="H7" s="25" t="s">
        <v>11</v>
      </c>
      <c r="I7" s="25" t="s">
        <v>12</v>
      </c>
      <c r="J7" s="25" t="s">
        <v>13</v>
      </c>
      <c r="K7" s="25" t="s">
        <v>14</v>
      </c>
      <c r="L7" s="25" t="s">
        <v>15</v>
      </c>
      <c r="M7" s="25" t="s">
        <v>16</v>
      </c>
      <c r="N7" s="25" t="s">
        <v>17</v>
      </c>
      <c r="O7" s="25" t="s">
        <v>18</v>
      </c>
      <c r="P7" s="25" t="s">
        <v>19</v>
      </c>
      <c r="Q7" s="25" t="s">
        <v>20</v>
      </c>
      <c r="R7" s="25" t="s">
        <v>21</v>
      </c>
    </row>
    <row r="8" spans="1:18" ht="323.25" customHeight="1">
      <c r="A8" s="26">
        <v>1</v>
      </c>
      <c r="B8" s="27" t="s">
        <v>82</v>
      </c>
      <c r="C8" s="70" t="s">
        <v>173</v>
      </c>
      <c r="D8" s="28">
        <v>30000</v>
      </c>
      <c r="E8" s="27" t="s">
        <v>40</v>
      </c>
      <c r="F8" s="30" t="s">
        <v>60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1">
      <c r="R9" s="32">
        <v>61</v>
      </c>
    </row>
    <row r="10" spans="1:18" s="18" customFormat="1" ht="21">
      <c r="A10" s="155" t="s">
        <v>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1:18" s="18" customFormat="1" ht="21">
      <c r="A11" s="155" t="s">
        <v>39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spans="1:18" s="18" customFormat="1" ht="21">
      <c r="A12" s="155" t="s">
        <v>40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</row>
    <row r="13" s="18" customFormat="1" ht="21">
      <c r="A13" s="18" t="s">
        <v>47</v>
      </c>
    </row>
    <row r="14" s="18" customFormat="1" ht="21">
      <c r="B14" s="48" t="s">
        <v>172</v>
      </c>
    </row>
    <row r="15" spans="1:18" s="18" customFormat="1" ht="21">
      <c r="A15" s="19" t="s">
        <v>1</v>
      </c>
      <c r="B15" s="20" t="s">
        <v>3</v>
      </c>
      <c r="C15" s="21" t="s">
        <v>4</v>
      </c>
      <c r="D15" s="20" t="s">
        <v>6</v>
      </c>
      <c r="E15" s="21" t="s">
        <v>7</v>
      </c>
      <c r="F15" s="20" t="s">
        <v>9</v>
      </c>
      <c r="G15" s="156" t="s">
        <v>37</v>
      </c>
      <c r="H15" s="157"/>
      <c r="I15" s="158"/>
      <c r="J15" s="156" t="s">
        <v>42</v>
      </c>
      <c r="K15" s="157"/>
      <c r="L15" s="157"/>
      <c r="M15" s="157"/>
      <c r="N15" s="157"/>
      <c r="O15" s="157"/>
      <c r="P15" s="157"/>
      <c r="Q15" s="157"/>
      <c r="R15" s="158"/>
    </row>
    <row r="16" spans="1:18" s="18" customFormat="1" ht="21">
      <c r="A16" s="22" t="s">
        <v>2</v>
      </c>
      <c r="B16" s="23"/>
      <c r="C16" s="24" t="s">
        <v>5</v>
      </c>
      <c r="D16" s="23"/>
      <c r="E16" s="24" t="s">
        <v>8</v>
      </c>
      <c r="F16" s="23" t="s">
        <v>8</v>
      </c>
      <c r="G16" s="25" t="s">
        <v>10</v>
      </c>
      <c r="H16" s="25" t="s">
        <v>11</v>
      </c>
      <c r="I16" s="25" t="s">
        <v>12</v>
      </c>
      <c r="J16" s="25" t="s">
        <v>13</v>
      </c>
      <c r="K16" s="25" t="s">
        <v>14</v>
      </c>
      <c r="L16" s="25" t="s">
        <v>15</v>
      </c>
      <c r="M16" s="25" t="s">
        <v>16</v>
      </c>
      <c r="N16" s="25" t="s">
        <v>17</v>
      </c>
      <c r="O16" s="25" t="s">
        <v>18</v>
      </c>
      <c r="P16" s="25" t="s">
        <v>19</v>
      </c>
      <c r="Q16" s="25" t="s">
        <v>20</v>
      </c>
      <c r="R16" s="25" t="s">
        <v>21</v>
      </c>
    </row>
    <row r="17" spans="1:18" ht="321.75" customHeight="1">
      <c r="A17" s="26">
        <v>2</v>
      </c>
      <c r="B17" s="27" t="s">
        <v>83</v>
      </c>
      <c r="C17" s="95" t="s">
        <v>175</v>
      </c>
      <c r="D17" s="28">
        <v>300000</v>
      </c>
      <c r="E17" s="92" t="s">
        <v>174</v>
      </c>
      <c r="F17" s="27" t="s">
        <v>60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ht="21">
      <c r="R18" s="32">
        <v>62</v>
      </c>
    </row>
    <row r="19" spans="1:18" s="18" customFormat="1" ht="21">
      <c r="A19" s="155" t="s">
        <v>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</row>
    <row r="20" spans="1:18" s="18" customFormat="1" ht="21">
      <c r="A20" s="155" t="s">
        <v>39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</row>
    <row r="21" spans="1:18" s="18" customFormat="1" ht="21">
      <c r="A21" s="155" t="s">
        <v>40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</row>
    <row r="22" s="18" customFormat="1" ht="21">
      <c r="A22" s="18" t="s">
        <v>47</v>
      </c>
    </row>
    <row r="23" s="18" customFormat="1" ht="21">
      <c r="B23" s="48" t="s">
        <v>172</v>
      </c>
    </row>
    <row r="24" spans="1:18" s="18" customFormat="1" ht="21">
      <c r="A24" s="19" t="s">
        <v>1</v>
      </c>
      <c r="B24" s="20" t="s">
        <v>3</v>
      </c>
      <c r="C24" s="21" t="s">
        <v>4</v>
      </c>
      <c r="D24" s="20" t="s">
        <v>6</v>
      </c>
      <c r="E24" s="21" t="s">
        <v>7</v>
      </c>
      <c r="F24" s="20" t="s">
        <v>9</v>
      </c>
      <c r="G24" s="156" t="s">
        <v>37</v>
      </c>
      <c r="H24" s="157"/>
      <c r="I24" s="158"/>
      <c r="J24" s="156" t="s">
        <v>42</v>
      </c>
      <c r="K24" s="157"/>
      <c r="L24" s="157"/>
      <c r="M24" s="157"/>
      <c r="N24" s="157"/>
      <c r="O24" s="157"/>
      <c r="P24" s="157"/>
      <c r="Q24" s="157"/>
      <c r="R24" s="158"/>
    </row>
    <row r="25" spans="1:18" s="18" customFormat="1" ht="21">
      <c r="A25" s="22" t="s">
        <v>2</v>
      </c>
      <c r="B25" s="23"/>
      <c r="C25" s="24" t="s">
        <v>5</v>
      </c>
      <c r="D25" s="23"/>
      <c r="E25" s="24" t="s">
        <v>8</v>
      </c>
      <c r="F25" s="23" t="s">
        <v>8</v>
      </c>
      <c r="G25" s="25" t="s">
        <v>10</v>
      </c>
      <c r="H25" s="25" t="s">
        <v>11</v>
      </c>
      <c r="I25" s="25" t="s">
        <v>12</v>
      </c>
      <c r="J25" s="25" t="s">
        <v>13</v>
      </c>
      <c r="K25" s="25" t="s">
        <v>14</v>
      </c>
      <c r="L25" s="25" t="s">
        <v>15</v>
      </c>
      <c r="M25" s="25" t="s">
        <v>16</v>
      </c>
      <c r="N25" s="25" t="s">
        <v>17</v>
      </c>
      <c r="O25" s="25" t="s">
        <v>18</v>
      </c>
      <c r="P25" s="25" t="s">
        <v>19</v>
      </c>
      <c r="Q25" s="25" t="s">
        <v>20</v>
      </c>
      <c r="R25" s="25" t="s">
        <v>21</v>
      </c>
    </row>
    <row r="26" spans="1:18" ht="315" customHeight="1">
      <c r="A26" s="26">
        <v>3</v>
      </c>
      <c r="B26" s="27" t="s">
        <v>84</v>
      </c>
      <c r="C26" s="27" t="s">
        <v>176</v>
      </c>
      <c r="D26" s="33">
        <v>50000</v>
      </c>
      <c r="E26" s="27" t="s">
        <v>40</v>
      </c>
      <c r="F26" s="27" t="s">
        <v>60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ht="21">
      <c r="R27" s="32">
        <v>63</v>
      </c>
    </row>
    <row r="28" spans="1:18" s="18" customFormat="1" ht="21">
      <c r="A28" s="155" t="s">
        <v>0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</row>
    <row r="29" spans="1:18" s="18" customFormat="1" ht="21">
      <c r="A29" s="155" t="s">
        <v>39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</row>
    <row r="30" spans="1:18" s="18" customFormat="1" ht="21">
      <c r="A30" s="155" t="s">
        <v>40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</row>
    <row r="31" s="18" customFormat="1" ht="21">
      <c r="A31" s="18" t="s">
        <v>47</v>
      </c>
    </row>
    <row r="32" s="18" customFormat="1" ht="21">
      <c r="B32" s="48" t="s">
        <v>172</v>
      </c>
    </row>
    <row r="33" spans="1:18" s="18" customFormat="1" ht="21">
      <c r="A33" s="19" t="s">
        <v>1</v>
      </c>
      <c r="B33" s="20" t="s">
        <v>3</v>
      </c>
      <c r="C33" s="21" t="s">
        <v>4</v>
      </c>
      <c r="D33" s="20" t="s">
        <v>6</v>
      </c>
      <c r="E33" s="21" t="s">
        <v>7</v>
      </c>
      <c r="F33" s="20" t="s">
        <v>9</v>
      </c>
      <c r="G33" s="156" t="s">
        <v>37</v>
      </c>
      <c r="H33" s="157"/>
      <c r="I33" s="158"/>
      <c r="J33" s="156" t="s">
        <v>42</v>
      </c>
      <c r="K33" s="157"/>
      <c r="L33" s="157"/>
      <c r="M33" s="157"/>
      <c r="N33" s="157"/>
      <c r="O33" s="157"/>
      <c r="P33" s="157"/>
      <c r="Q33" s="157"/>
      <c r="R33" s="158"/>
    </row>
    <row r="34" spans="1:18" s="18" customFormat="1" ht="21">
      <c r="A34" s="22" t="s">
        <v>2</v>
      </c>
      <c r="B34" s="23"/>
      <c r="C34" s="24" t="s">
        <v>5</v>
      </c>
      <c r="D34" s="23"/>
      <c r="E34" s="24" t="s">
        <v>8</v>
      </c>
      <c r="F34" s="23" t="s">
        <v>8</v>
      </c>
      <c r="G34" s="25" t="s">
        <v>10</v>
      </c>
      <c r="H34" s="25" t="s">
        <v>11</v>
      </c>
      <c r="I34" s="25" t="s">
        <v>12</v>
      </c>
      <c r="J34" s="25" t="s">
        <v>13</v>
      </c>
      <c r="K34" s="25" t="s">
        <v>14</v>
      </c>
      <c r="L34" s="25" t="s">
        <v>15</v>
      </c>
      <c r="M34" s="25" t="s">
        <v>16</v>
      </c>
      <c r="N34" s="25" t="s">
        <v>17</v>
      </c>
      <c r="O34" s="25" t="s">
        <v>18</v>
      </c>
      <c r="P34" s="25" t="s">
        <v>19</v>
      </c>
      <c r="Q34" s="25" t="s">
        <v>20</v>
      </c>
      <c r="R34" s="25" t="s">
        <v>21</v>
      </c>
    </row>
    <row r="35" spans="1:18" ht="321" customHeight="1">
      <c r="A35" s="26">
        <v>4</v>
      </c>
      <c r="B35" s="27" t="s">
        <v>85</v>
      </c>
      <c r="C35" s="27" t="s">
        <v>177</v>
      </c>
      <c r="D35" s="33">
        <v>30000</v>
      </c>
      <c r="E35" s="27" t="s">
        <v>40</v>
      </c>
      <c r="F35" s="27" t="s">
        <v>60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ht="21">
      <c r="R36" s="32">
        <v>64</v>
      </c>
    </row>
    <row r="37" spans="1:18" s="18" customFormat="1" ht="21">
      <c r="A37" s="155" t="s">
        <v>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</row>
    <row r="38" spans="1:18" s="18" customFormat="1" ht="21">
      <c r="A38" s="155" t="s">
        <v>39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</row>
    <row r="39" spans="1:18" s="18" customFormat="1" ht="21">
      <c r="A39" s="155" t="s">
        <v>40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</row>
    <row r="40" s="18" customFormat="1" ht="21">
      <c r="A40" s="18" t="s">
        <v>47</v>
      </c>
    </row>
    <row r="41" s="18" customFormat="1" ht="21">
      <c r="B41" s="48" t="s">
        <v>172</v>
      </c>
    </row>
    <row r="42" spans="1:18" s="18" customFormat="1" ht="21">
      <c r="A42" s="19" t="s">
        <v>1</v>
      </c>
      <c r="B42" s="20" t="s">
        <v>3</v>
      </c>
      <c r="C42" s="21" t="s">
        <v>4</v>
      </c>
      <c r="D42" s="20" t="s">
        <v>6</v>
      </c>
      <c r="E42" s="21" t="s">
        <v>7</v>
      </c>
      <c r="F42" s="20" t="s">
        <v>9</v>
      </c>
      <c r="G42" s="156" t="s">
        <v>37</v>
      </c>
      <c r="H42" s="157"/>
      <c r="I42" s="158"/>
      <c r="J42" s="156" t="s">
        <v>42</v>
      </c>
      <c r="K42" s="157"/>
      <c r="L42" s="157"/>
      <c r="M42" s="157"/>
      <c r="N42" s="157"/>
      <c r="O42" s="157"/>
      <c r="P42" s="157"/>
      <c r="Q42" s="157"/>
      <c r="R42" s="158"/>
    </row>
    <row r="43" spans="1:18" s="18" customFormat="1" ht="21">
      <c r="A43" s="22" t="s">
        <v>2</v>
      </c>
      <c r="B43" s="23"/>
      <c r="C43" s="24" t="s">
        <v>5</v>
      </c>
      <c r="D43" s="23"/>
      <c r="E43" s="24" t="s">
        <v>8</v>
      </c>
      <c r="F43" s="23" t="s">
        <v>8</v>
      </c>
      <c r="G43" s="25" t="s">
        <v>10</v>
      </c>
      <c r="H43" s="25" t="s">
        <v>11</v>
      </c>
      <c r="I43" s="25" t="s">
        <v>12</v>
      </c>
      <c r="J43" s="25" t="s">
        <v>13</v>
      </c>
      <c r="K43" s="25" t="s">
        <v>14</v>
      </c>
      <c r="L43" s="25" t="s">
        <v>15</v>
      </c>
      <c r="M43" s="25" t="s">
        <v>16</v>
      </c>
      <c r="N43" s="25" t="s">
        <v>17</v>
      </c>
      <c r="O43" s="25" t="s">
        <v>18</v>
      </c>
      <c r="P43" s="25" t="s">
        <v>19</v>
      </c>
      <c r="Q43" s="25" t="s">
        <v>20</v>
      </c>
      <c r="R43" s="25" t="s">
        <v>21</v>
      </c>
    </row>
    <row r="44" spans="1:18" ht="328.5" customHeight="1">
      <c r="A44" s="26">
        <v>5</v>
      </c>
      <c r="B44" s="27" t="s">
        <v>86</v>
      </c>
      <c r="C44" s="94" t="s">
        <v>179</v>
      </c>
      <c r="D44" s="33">
        <v>15000</v>
      </c>
      <c r="E44" s="27" t="s">
        <v>178</v>
      </c>
      <c r="F44" s="27" t="s">
        <v>60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ht="21">
      <c r="R45" s="32">
        <v>65</v>
      </c>
    </row>
    <row r="46" spans="1:18" s="18" customFormat="1" ht="21">
      <c r="A46" s="155" t="s">
        <v>0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1:18" s="18" customFormat="1" ht="21">
      <c r="A47" s="155" t="s">
        <v>39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</row>
    <row r="48" spans="1:18" s="18" customFormat="1" ht="21">
      <c r="A48" s="155" t="s">
        <v>40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</row>
    <row r="49" s="18" customFormat="1" ht="21">
      <c r="A49" s="18" t="s">
        <v>47</v>
      </c>
    </row>
    <row r="50" s="18" customFormat="1" ht="21">
      <c r="B50" s="48" t="s">
        <v>172</v>
      </c>
    </row>
    <row r="51" spans="1:18" s="18" customFormat="1" ht="21">
      <c r="A51" s="19" t="s">
        <v>1</v>
      </c>
      <c r="B51" s="20" t="s">
        <v>3</v>
      </c>
      <c r="C51" s="21" t="s">
        <v>4</v>
      </c>
      <c r="D51" s="20" t="s">
        <v>6</v>
      </c>
      <c r="E51" s="21" t="s">
        <v>7</v>
      </c>
      <c r="F51" s="20" t="s">
        <v>9</v>
      </c>
      <c r="G51" s="156" t="s">
        <v>37</v>
      </c>
      <c r="H51" s="157"/>
      <c r="I51" s="158"/>
      <c r="J51" s="156" t="s">
        <v>42</v>
      </c>
      <c r="K51" s="157"/>
      <c r="L51" s="157"/>
      <c r="M51" s="157"/>
      <c r="N51" s="157"/>
      <c r="O51" s="157"/>
      <c r="P51" s="157"/>
      <c r="Q51" s="157"/>
      <c r="R51" s="158"/>
    </row>
    <row r="52" spans="1:18" s="18" customFormat="1" ht="21">
      <c r="A52" s="22" t="s">
        <v>2</v>
      </c>
      <c r="B52" s="23"/>
      <c r="C52" s="24" t="s">
        <v>5</v>
      </c>
      <c r="D52" s="23"/>
      <c r="E52" s="24" t="s">
        <v>8</v>
      </c>
      <c r="F52" s="23" t="s">
        <v>8</v>
      </c>
      <c r="G52" s="25" t="s">
        <v>10</v>
      </c>
      <c r="H52" s="25" t="s">
        <v>11</v>
      </c>
      <c r="I52" s="25" t="s">
        <v>12</v>
      </c>
      <c r="J52" s="25" t="s">
        <v>13</v>
      </c>
      <c r="K52" s="25" t="s">
        <v>14</v>
      </c>
      <c r="L52" s="25" t="s">
        <v>15</v>
      </c>
      <c r="M52" s="25" t="s">
        <v>16</v>
      </c>
      <c r="N52" s="25" t="s">
        <v>17</v>
      </c>
      <c r="O52" s="25" t="s">
        <v>18</v>
      </c>
      <c r="P52" s="25" t="s">
        <v>19</v>
      </c>
      <c r="Q52" s="25" t="s">
        <v>20</v>
      </c>
      <c r="R52" s="25" t="s">
        <v>21</v>
      </c>
    </row>
    <row r="53" spans="1:18" ht="323.25" customHeight="1">
      <c r="A53" s="26">
        <v>6</v>
      </c>
      <c r="B53" s="27" t="s">
        <v>87</v>
      </c>
      <c r="C53" s="94" t="s">
        <v>180</v>
      </c>
      <c r="D53" s="33">
        <v>30000</v>
      </c>
      <c r="E53" s="27" t="s">
        <v>40</v>
      </c>
      <c r="F53" s="27" t="s">
        <v>60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ht="21">
      <c r="R54" s="32">
        <v>66</v>
      </c>
    </row>
    <row r="55" spans="1:18" s="18" customFormat="1" ht="21">
      <c r="A55" s="155" t="s">
        <v>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</row>
    <row r="56" spans="1:18" s="18" customFormat="1" ht="21">
      <c r="A56" s="155" t="s">
        <v>39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</row>
    <row r="57" spans="1:18" s="18" customFormat="1" ht="21">
      <c r="A57" s="155" t="s">
        <v>40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</row>
    <row r="58" s="18" customFormat="1" ht="21">
      <c r="A58" s="18" t="s">
        <v>47</v>
      </c>
    </row>
    <row r="59" s="18" customFormat="1" ht="21">
      <c r="B59" s="48" t="s">
        <v>172</v>
      </c>
    </row>
    <row r="60" spans="1:18" s="18" customFormat="1" ht="21">
      <c r="A60" s="19" t="s">
        <v>1</v>
      </c>
      <c r="B60" s="20" t="s">
        <v>3</v>
      </c>
      <c r="C60" s="21" t="s">
        <v>4</v>
      </c>
      <c r="D60" s="20" t="s">
        <v>6</v>
      </c>
      <c r="E60" s="21" t="s">
        <v>7</v>
      </c>
      <c r="F60" s="20" t="s">
        <v>9</v>
      </c>
      <c r="G60" s="156" t="s">
        <v>37</v>
      </c>
      <c r="H60" s="157"/>
      <c r="I60" s="158"/>
      <c r="J60" s="156" t="s">
        <v>42</v>
      </c>
      <c r="K60" s="157"/>
      <c r="L60" s="157"/>
      <c r="M60" s="157"/>
      <c r="N60" s="157"/>
      <c r="O60" s="157"/>
      <c r="P60" s="157"/>
      <c r="Q60" s="157"/>
      <c r="R60" s="158"/>
    </row>
    <row r="61" spans="1:18" s="18" customFormat="1" ht="21">
      <c r="A61" s="22" t="s">
        <v>2</v>
      </c>
      <c r="B61" s="23"/>
      <c r="C61" s="24" t="s">
        <v>5</v>
      </c>
      <c r="D61" s="23"/>
      <c r="E61" s="24" t="s">
        <v>8</v>
      </c>
      <c r="F61" s="23" t="s">
        <v>8</v>
      </c>
      <c r="G61" s="25" t="s">
        <v>10</v>
      </c>
      <c r="H61" s="25" t="s">
        <v>11</v>
      </c>
      <c r="I61" s="25" t="s">
        <v>12</v>
      </c>
      <c r="J61" s="25" t="s">
        <v>13</v>
      </c>
      <c r="K61" s="25" t="s">
        <v>14</v>
      </c>
      <c r="L61" s="25" t="s">
        <v>15</v>
      </c>
      <c r="M61" s="25" t="s">
        <v>16</v>
      </c>
      <c r="N61" s="25" t="s">
        <v>17</v>
      </c>
      <c r="O61" s="25" t="s">
        <v>18</v>
      </c>
      <c r="P61" s="25" t="s">
        <v>19</v>
      </c>
      <c r="Q61" s="25" t="s">
        <v>20</v>
      </c>
      <c r="R61" s="25" t="s">
        <v>21</v>
      </c>
    </row>
    <row r="62" spans="1:18" ht="312" customHeight="1">
      <c r="A62" s="26">
        <v>7</v>
      </c>
      <c r="B62" s="27" t="s">
        <v>88</v>
      </c>
      <c r="C62" s="94" t="s">
        <v>181</v>
      </c>
      <c r="D62" s="33">
        <v>30000</v>
      </c>
      <c r="E62" s="27" t="s">
        <v>40</v>
      </c>
      <c r="F62" s="27" t="s">
        <v>60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ht="21">
      <c r="R63" s="32">
        <v>67</v>
      </c>
    </row>
    <row r="64" spans="1:18" s="18" customFormat="1" ht="21">
      <c r="A64" s="155" t="s">
        <v>0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</row>
    <row r="65" spans="1:18" s="18" customFormat="1" ht="21">
      <c r="A65" s="155" t="s">
        <v>39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</row>
    <row r="66" spans="1:18" s="18" customFormat="1" ht="21">
      <c r="A66" s="155" t="s">
        <v>40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</row>
    <row r="67" s="18" customFormat="1" ht="21">
      <c r="A67" s="18" t="s">
        <v>47</v>
      </c>
    </row>
    <row r="68" s="18" customFormat="1" ht="21">
      <c r="B68" s="48" t="s">
        <v>305</v>
      </c>
    </row>
    <row r="69" spans="1:18" s="18" customFormat="1" ht="21">
      <c r="A69" s="19" t="s">
        <v>1</v>
      </c>
      <c r="B69" s="20" t="s">
        <v>3</v>
      </c>
      <c r="C69" s="21" t="s">
        <v>4</v>
      </c>
      <c r="D69" s="20" t="s">
        <v>6</v>
      </c>
      <c r="E69" s="21" t="s">
        <v>7</v>
      </c>
      <c r="F69" s="20" t="s">
        <v>9</v>
      </c>
      <c r="G69" s="156" t="s">
        <v>37</v>
      </c>
      <c r="H69" s="157"/>
      <c r="I69" s="158"/>
      <c r="J69" s="156" t="s">
        <v>42</v>
      </c>
      <c r="K69" s="157"/>
      <c r="L69" s="157"/>
      <c r="M69" s="157"/>
      <c r="N69" s="157"/>
      <c r="O69" s="157"/>
      <c r="P69" s="157"/>
      <c r="Q69" s="157"/>
      <c r="R69" s="158"/>
    </row>
    <row r="70" spans="1:18" s="18" customFormat="1" ht="21">
      <c r="A70" s="22" t="s">
        <v>2</v>
      </c>
      <c r="B70" s="23"/>
      <c r="C70" s="24" t="s">
        <v>5</v>
      </c>
      <c r="D70" s="23"/>
      <c r="E70" s="24" t="s">
        <v>8</v>
      </c>
      <c r="F70" s="23" t="s">
        <v>8</v>
      </c>
      <c r="G70" s="25" t="s">
        <v>10</v>
      </c>
      <c r="H70" s="25" t="s">
        <v>11</v>
      </c>
      <c r="I70" s="25" t="s">
        <v>12</v>
      </c>
      <c r="J70" s="25" t="s">
        <v>13</v>
      </c>
      <c r="K70" s="25" t="s">
        <v>14</v>
      </c>
      <c r="L70" s="25" t="s">
        <v>15</v>
      </c>
      <c r="M70" s="25" t="s">
        <v>16</v>
      </c>
      <c r="N70" s="25" t="s">
        <v>17</v>
      </c>
      <c r="O70" s="25" t="s">
        <v>18</v>
      </c>
      <c r="P70" s="25" t="s">
        <v>19</v>
      </c>
      <c r="Q70" s="25" t="s">
        <v>20</v>
      </c>
      <c r="R70" s="25" t="s">
        <v>21</v>
      </c>
    </row>
    <row r="71" spans="1:18" ht="318.75" customHeight="1">
      <c r="A71" s="26">
        <v>1</v>
      </c>
      <c r="B71" s="27" t="s">
        <v>112</v>
      </c>
      <c r="C71" s="27" t="s">
        <v>209</v>
      </c>
      <c r="D71" s="33">
        <v>10000</v>
      </c>
      <c r="E71" s="27" t="s">
        <v>210</v>
      </c>
      <c r="F71" s="27" t="s">
        <v>60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ht="21">
      <c r="R72" s="32">
        <v>68</v>
      </c>
    </row>
    <row r="73" spans="1:18" s="18" customFormat="1" ht="21">
      <c r="A73" s="155" t="s">
        <v>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</row>
    <row r="74" spans="1:18" s="18" customFormat="1" ht="21">
      <c r="A74" s="155" t="s">
        <v>39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</row>
    <row r="75" spans="1:18" s="18" customFormat="1" ht="21">
      <c r="A75" s="155" t="s">
        <v>40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</row>
    <row r="76" s="18" customFormat="1" ht="21">
      <c r="A76" s="18" t="s">
        <v>47</v>
      </c>
    </row>
    <row r="77" s="18" customFormat="1" ht="21">
      <c r="B77" s="48" t="s">
        <v>305</v>
      </c>
    </row>
    <row r="78" spans="1:18" s="18" customFormat="1" ht="21">
      <c r="A78" s="19" t="s">
        <v>1</v>
      </c>
      <c r="B78" s="20" t="s">
        <v>3</v>
      </c>
      <c r="C78" s="21" t="s">
        <v>4</v>
      </c>
      <c r="D78" s="20" t="s">
        <v>6</v>
      </c>
      <c r="E78" s="21" t="s">
        <v>7</v>
      </c>
      <c r="F78" s="20" t="s">
        <v>9</v>
      </c>
      <c r="G78" s="156" t="s">
        <v>37</v>
      </c>
      <c r="H78" s="157"/>
      <c r="I78" s="158"/>
      <c r="J78" s="156" t="s">
        <v>42</v>
      </c>
      <c r="K78" s="157"/>
      <c r="L78" s="157"/>
      <c r="M78" s="157"/>
      <c r="N78" s="157"/>
      <c r="O78" s="157"/>
      <c r="P78" s="157"/>
      <c r="Q78" s="157"/>
      <c r="R78" s="158"/>
    </row>
    <row r="79" spans="1:18" s="18" customFormat="1" ht="21">
      <c r="A79" s="22" t="s">
        <v>2</v>
      </c>
      <c r="B79" s="23"/>
      <c r="C79" s="24" t="s">
        <v>5</v>
      </c>
      <c r="D79" s="23"/>
      <c r="E79" s="24" t="s">
        <v>8</v>
      </c>
      <c r="F79" s="23" t="s">
        <v>8</v>
      </c>
      <c r="G79" s="25" t="s">
        <v>10</v>
      </c>
      <c r="H79" s="25" t="s">
        <v>11</v>
      </c>
      <c r="I79" s="25" t="s">
        <v>12</v>
      </c>
      <c r="J79" s="25" t="s">
        <v>13</v>
      </c>
      <c r="K79" s="25" t="s">
        <v>14</v>
      </c>
      <c r="L79" s="25" t="s">
        <v>15</v>
      </c>
      <c r="M79" s="25" t="s">
        <v>16</v>
      </c>
      <c r="N79" s="25" t="s">
        <v>17</v>
      </c>
      <c r="O79" s="25" t="s">
        <v>18</v>
      </c>
      <c r="P79" s="25" t="s">
        <v>19</v>
      </c>
      <c r="Q79" s="25" t="s">
        <v>20</v>
      </c>
      <c r="R79" s="25" t="s">
        <v>21</v>
      </c>
    </row>
    <row r="80" spans="1:18" ht="320.25" customHeight="1">
      <c r="A80" s="26">
        <v>2</v>
      </c>
      <c r="B80" s="27" t="s">
        <v>114</v>
      </c>
      <c r="C80" s="70" t="s">
        <v>213</v>
      </c>
      <c r="D80" s="33">
        <v>5000</v>
      </c>
      <c r="E80" s="27" t="s">
        <v>214</v>
      </c>
      <c r="F80" s="27" t="s">
        <v>60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3:18" ht="21">
      <c r="C81" s="61"/>
      <c r="R81" s="32">
        <v>69</v>
      </c>
    </row>
    <row r="82" spans="1:18" s="18" customFormat="1" ht="21">
      <c r="A82" s="155" t="s">
        <v>0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</row>
    <row r="83" spans="1:18" s="18" customFormat="1" ht="21">
      <c r="A83" s="155" t="s">
        <v>39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</row>
    <row r="84" spans="1:18" s="18" customFormat="1" ht="21">
      <c r="A84" s="155" t="s">
        <v>40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</row>
    <row r="85" s="18" customFormat="1" ht="21">
      <c r="A85" s="18" t="s">
        <v>47</v>
      </c>
    </row>
    <row r="86" s="18" customFormat="1" ht="21">
      <c r="B86" s="48" t="s">
        <v>305</v>
      </c>
    </row>
    <row r="87" spans="1:18" s="18" customFormat="1" ht="21">
      <c r="A87" s="19" t="s">
        <v>1</v>
      </c>
      <c r="B87" s="20" t="s">
        <v>3</v>
      </c>
      <c r="C87" s="21" t="s">
        <v>4</v>
      </c>
      <c r="D87" s="20" t="s">
        <v>6</v>
      </c>
      <c r="E87" s="21" t="s">
        <v>7</v>
      </c>
      <c r="F87" s="20" t="s">
        <v>9</v>
      </c>
      <c r="G87" s="156" t="s">
        <v>37</v>
      </c>
      <c r="H87" s="157"/>
      <c r="I87" s="158"/>
      <c r="J87" s="156" t="s">
        <v>42</v>
      </c>
      <c r="K87" s="157"/>
      <c r="L87" s="157"/>
      <c r="M87" s="157"/>
      <c r="N87" s="157"/>
      <c r="O87" s="157"/>
      <c r="P87" s="157"/>
      <c r="Q87" s="157"/>
      <c r="R87" s="158"/>
    </row>
    <row r="88" spans="1:18" s="18" customFormat="1" ht="21">
      <c r="A88" s="22" t="s">
        <v>2</v>
      </c>
      <c r="B88" s="23"/>
      <c r="C88" s="24" t="s">
        <v>5</v>
      </c>
      <c r="D88" s="23"/>
      <c r="E88" s="24" t="s">
        <v>8</v>
      </c>
      <c r="F88" s="23" t="s">
        <v>8</v>
      </c>
      <c r="G88" s="25" t="s">
        <v>10</v>
      </c>
      <c r="H88" s="25" t="s">
        <v>11</v>
      </c>
      <c r="I88" s="25" t="s">
        <v>12</v>
      </c>
      <c r="J88" s="25" t="s">
        <v>13</v>
      </c>
      <c r="K88" s="25" t="s">
        <v>14</v>
      </c>
      <c r="L88" s="25" t="s">
        <v>15</v>
      </c>
      <c r="M88" s="25" t="s">
        <v>16</v>
      </c>
      <c r="N88" s="25" t="s">
        <v>17</v>
      </c>
      <c r="O88" s="25" t="s">
        <v>18</v>
      </c>
      <c r="P88" s="25" t="s">
        <v>19</v>
      </c>
      <c r="Q88" s="25" t="s">
        <v>20</v>
      </c>
      <c r="R88" s="25" t="s">
        <v>21</v>
      </c>
    </row>
    <row r="89" spans="1:18" ht="317.25" customHeight="1">
      <c r="A89" s="26">
        <v>3</v>
      </c>
      <c r="B89" s="27" t="s">
        <v>115</v>
      </c>
      <c r="C89" s="71" t="s">
        <v>215</v>
      </c>
      <c r="D89" s="33">
        <v>80000</v>
      </c>
      <c r="E89" s="27" t="s">
        <v>214</v>
      </c>
      <c r="F89" s="27" t="s">
        <v>60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3:18" ht="21">
      <c r="C90" s="61"/>
      <c r="R90" s="32">
        <v>70</v>
      </c>
    </row>
    <row r="91" spans="1:18" s="18" customFormat="1" ht="21">
      <c r="A91" s="155" t="s">
        <v>0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</row>
    <row r="92" spans="1:18" s="18" customFormat="1" ht="21">
      <c r="A92" s="155" t="s">
        <v>39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</row>
    <row r="93" spans="1:18" s="18" customFormat="1" ht="21">
      <c r="A93" s="155" t="s">
        <v>40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</row>
    <row r="94" s="18" customFormat="1" ht="21">
      <c r="A94" s="18" t="s">
        <v>47</v>
      </c>
    </row>
    <row r="95" s="18" customFormat="1" ht="21">
      <c r="B95" s="48" t="s">
        <v>306</v>
      </c>
    </row>
    <row r="96" spans="1:18" s="18" customFormat="1" ht="21">
      <c r="A96" s="19" t="s">
        <v>1</v>
      </c>
      <c r="B96" s="20" t="s">
        <v>3</v>
      </c>
      <c r="C96" s="21" t="s">
        <v>4</v>
      </c>
      <c r="D96" s="20" t="s">
        <v>6</v>
      </c>
      <c r="E96" s="21" t="s">
        <v>7</v>
      </c>
      <c r="F96" s="20" t="s">
        <v>9</v>
      </c>
      <c r="G96" s="156" t="s">
        <v>37</v>
      </c>
      <c r="H96" s="157"/>
      <c r="I96" s="158"/>
      <c r="J96" s="156" t="s">
        <v>42</v>
      </c>
      <c r="K96" s="157"/>
      <c r="L96" s="157"/>
      <c r="M96" s="157"/>
      <c r="N96" s="157"/>
      <c r="O96" s="157"/>
      <c r="P96" s="157"/>
      <c r="Q96" s="157"/>
      <c r="R96" s="158"/>
    </row>
    <row r="97" spans="1:18" s="18" customFormat="1" ht="21">
      <c r="A97" s="22" t="s">
        <v>2</v>
      </c>
      <c r="B97" s="23"/>
      <c r="C97" s="24" t="s">
        <v>5</v>
      </c>
      <c r="D97" s="23"/>
      <c r="E97" s="24" t="s">
        <v>8</v>
      </c>
      <c r="F97" s="23" t="s">
        <v>8</v>
      </c>
      <c r="G97" s="25" t="s">
        <v>10</v>
      </c>
      <c r="H97" s="25" t="s">
        <v>11</v>
      </c>
      <c r="I97" s="25" t="s">
        <v>12</v>
      </c>
      <c r="J97" s="25" t="s">
        <v>13</v>
      </c>
      <c r="K97" s="25" t="s">
        <v>14</v>
      </c>
      <c r="L97" s="25" t="s">
        <v>15</v>
      </c>
      <c r="M97" s="25" t="s">
        <v>16</v>
      </c>
      <c r="N97" s="25" t="s">
        <v>17</v>
      </c>
      <c r="O97" s="25" t="s">
        <v>18</v>
      </c>
      <c r="P97" s="25" t="s">
        <v>19</v>
      </c>
      <c r="Q97" s="25" t="s">
        <v>20</v>
      </c>
      <c r="R97" s="25" t="s">
        <v>21</v>
      </c>
    </row>
    <row r="98" spans="1:18" ht="308.25" customHeight="1">
      <c r="A98" s="26">
        <v>1</v>
      </c>
      <c r="B98" s="27" t="s">
        <v>147</v>
      </c>
      <c r="C98" s="84" t="s">
        <v>255</v>
      </c>
      <c r="D98" s="106">
        <v>12681600</v>
      </c>
      <c r="E98" s="27" t="s">
        <v>59</v>
      </c>
      <c r="F98" s="27" t="s">
        <v>60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3:18" ht="21">
      <c r="C99" s="61"/>
      <c r="R99" s="32">
        <v>71</v>
      </c>
    </row>
    <row r="100" spans="1:18" s="18" customFormat="1" ht="21">
      <c r="A100" s="155" t="s">
        <v>0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</row>
    <row r="101" spans="1:18" s="18" customFormat="1" ht="21">
      <c r="A101" s="155" t="s">
        <v>39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</row>
    <row r="102" spans="1:18" s="18" customFormat="1" ht="21">
      <c r="A102" s="155" t="s">
        <v>40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</row>
    <row r="103" s="18" customFormat="1" ht="21">
      <c r="A103" s="18" t="s">
        <v>47</v>
      </c>
    </row>
    <row r="104" s="18" customFormat="1" ht="21">
      <c r="B104" s="48" t="s">
        <v>306</v>
      </c>
    </row>
    <row r="105" spans="1:18" s="18" customFormat="1" ht="21">
      <c r="A105" s="19" t="s">
        <v>1</v>
      </c>
      <c r="B105" s="20" t="s">
        <v>3</v>
      </c>
      <c r="C105" s="21" t="s">
        <v>4</v>
      </c>
      <c r="D105" s="20" t="s">
        <v>6</v>
      </c>
      <c r="E105" s="21" t="s">
        <v>7</v>
      </c>
      <c r="F105" s="20" t="s">
        <v>9</v>
      </c>
      <c r="G105" s="156" t="s">
        <v>37</v>
      </c>
      <c r="H105" s="157"/>
      <c r="I105" s="158"/>
      <c r="J105" s="156" t="s">
        <v>42</v>
      </c>
      <c r="K105" s="157"/>
      <c r="L105" s="157"/>
      <c r="M105" s="157"/>
      <c r="N105" s="157"/>
      <c r="O105" s="157"/>
      <c r="P105" s="157"/>
      <c r="Q105" s="157"/>
      <c r="R105" s="158"/>
    </row>
    <row r="106" spans="1:18" s="18" customFormat="1" ht="21">
      <c r="A106" s="22" t="s">
        <v>2</v>
      </c>
      <c r="B106" s="23"/>
      <c r="C106" s="24" t="s">
        <v>5</v>
      </c>
      <c r="D106" s="23"/>
      <c r="E106" s="24" t="s">
        <v>8</v>
      </c>
      <c r="F106" s="23" t="s">
        <v>8</v>
      </c>
      <c r="G106" s="25" t="s">
        <v>10</v>
      </c>
      <c r="H106" s="25" t="s">
        <v>11</v>
      </c>
      <c r="I106" s="25" t="s">
        <v>12</v>
      </c>
      <c r="J106" s="25" t="s">
        <v>13</v>
      </c>
      <c r="K106" s="25" t="s">
        <v>14</v>
      </c>
      <c r="L106" s="25" t="s">
        <v>15</v>
      </c>
      <c r="M106" s="25" t="s">
        <v>16</v>
      </c>
      <c r="N106" s="25" t="s">
        <v>17</v>
      </c>
      <c r="O106" s="25" t="s">
        <v>18</v>
      </c>
      <c r="P106" s="25" t="s">
        <v>19</v>
      </c>
      <c r="Q106" s="25" t="s">
        <v>20</v>
      </c>
      <c r="R106" s="25" t="s">
        <v>21</v>
      </c>
    </row>
    <row r="107" spans="1:18" ht="308.25" customHeight="1">
      <c r="A107" s="26">
        <v>2</v>
      </c>
      <c r="B107" s="27" t="s">
        <v>148</v>
      </c>
      <c r="C107" s="96" t="s">
        <v>256</v>
      </c>
      <c r="D107" s="105">
        <v>2958000</v>
      </c>
      <c r="E107" s="27" t="s">
        <v>59</v>
      </c>
      <c r="F107" s="27" t="s">
        <v>60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3:18" ht="21">
      <c r="C108" s="61"/>
      <c r="R108" s="32">
        <v>72</v>
      </c>
    </row>
    <row r="109" spans="1:18" s="18" customFormat="1" ht="21">
      <c r="A109" s="155" t="s">
        <v>0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</row>
    <row r="110" spans="1:18" s="18" customFormat="1" ht="21">
      <c r="A110" s="155" t="s">
        <v>39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</row>
    <row r="111" spans="1:18" s="18" customFormat="1" ht="21">
      <c r="A111" s="155" t="s">
        <v>40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</row>
    <row r="112" s="18" customFormat="1" ht="21">
      <c r="A112" s="18" t="s">
        <v>47</v>
      </c>
    </row>
    <row r="113" s="18" customFormat="1" ht="21">
      <c r="B113" s="48" t="s">
        <v>306</v>
      </c>
    </row>
    <row r="114" spans="1:18" s="18" customFormat="1" ht="21">
      <c r="A114" s="19" t="s">
        <v>1</v>
      </c>
      <c r="B114" s="20" t="s">
        <v>3</v>
      </c>
      <c r="C114" s="21" t="s">
        <v>4</v>
      </c>
      <c r="D114" s="20" t="s">
        <v>6</v>
      </c>
      <c r="E114" s="21" t="s">
        <v>7</v>
      </c>
      <c r="F114" s="20" t="s">
        <v>9</v>
      </c>
      <c r="G114" s="156" t="s">
        <v>37</v>
      </c>
      <c r="H114" s="157"/>
      <c r="I114" s="158"/>
      <c r="J114" s="156" t="s">
        <v>42</v>
      </c>
      <c r="K114" s="157"/>
      <c r="L114" s="157"/>
      <c r="M114" s="157"/>
      <c r="N114" s="157"/>
      <c r="O114" s="157"/>
      <c r="P114" s="157"/>
      <c r="Q114" s="157"/>
      <c r="R114" s="158"/>
    </row>
    <row r="115" spans="1:18" s="18" customFormat="1" ht="21">
      <c r="A115" s="22" t="s">
        <v>2</v>
      </c>
      <c r="B115" s="23"/>
      <c r="C115" s="24" t="s">
        <v>5</v>
      </c>
      <c r="D115" s="23"/>
      <c r="E115" s="24" t="s">
        <v>8</v>
      </c>
      <c r="F115" s="23" t="s">
        <v>8</v>
      </c>
      <c r="G115" s="25" t="s">
        <v>10</v>
      </c>
      <c r="H115" s="25" t="s">
        <v>11</v>
      </c>
      <c r="I115" s="25" t="s">
        <v>12</v>
      </c>
      <c r="J115" s="25" t="s">
        <v>13</v>
      </c>
      <c r="K115" s="25" t="s">
        <v>14</v>
      </c>
      <c r="L115" s="25" t="s">
        <v>15</v>
      </c>
      <c r="M115" s="25" t="s">
        <v>16</v>
      </c>
      <c r="N115" s="25" t="s">
        <v>17</v>
      </c>
      <c r="O115" s="25" t="s">
        <v>18</v>
      </c>
      <c r="P115" s="25" t="s">
        <v>19</v>
      </c>
      <c r="Q115" s="25" t="s">
        <v>20</v>
      </c>
      <c r="R115" s="25" t="s">
        <v>21</v>
      </c>
    </row>
    <row r="116" spans="1:18" ht="308.25" customHeight="1">
      <c r="A116" s="26">
        <v>3</v>
      </c>
      <c r="B116" s="27" t="s">
        <v>149</v>
      </c>
      <c r="C116" s="27" t="s">
        <v>257</v>
      </c>
      <c r="D116" s="33">
        <v>90000</v>
      </c>
      <c r="E116" s="27" t="s">
        <v>59</v>
      </c>
      <c r="F116" s="27" t="s">
        <v>60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3:18" ht="21">
      <c r="C117" s="61"/>
      <c r="R117" s="32">
        <v>73</v>
      </c>
    </row>
    <row r="118" spans="1:18" s="18" customFormat="1" ht="21">
      <c r="A118" s="155" t="s">
        <v>0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</row>
    <row r="119" spans="1:18" s="18" customFormat="1" ht="21">
      <c r="A119" s="155" t="s">
        <v>39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</row>
    <row r="120" spans="1:18" s="18" customFormat="1" ht="21">
      <c r="A120" s="155" t="s">
        <v>40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</row>
    <row r="121" s="18" customFormat="1" ht="21">
      <c r="A121" s="18" t="s">
        <v>47</v>
      </c>
    </row>
    <row r="122" s="18" customFormat="1" ht="21">
      <c r="B122" s="48" t="s">
        <v>306</v>
      </c>
    </row>
    <row r="123" spans="1:18" s="18" customFormat="1" ht="21">
      <c r="A123" s="19" t="s">
        <v>1</v>
      </c>
      <c r="B123" s="20" t="s">
        <v>3</v>
      </c>
      <c r="C123" s="21" t="s">
        <v>4</v>
      </c>
      <c r="D123" s="20" t="s">
        <v>6</v>
      </c>
      <c r="E123" s="21" t="s">
        <v>7</v>
      </c>
      <c r="F123" s="20" t="s">
        <v>9</v>
      </c>
      <c r="G123" s="156" t="s">
        <v>37</v>
      </c>
      <c r="H123" s="157"/>
      <c r="I123" s="158"/>
      <c r="J123" s="156" t="s">
        <v>42</v>
      </c>
      <c r="K123" s="157"/>
      <c r="L123" s="157"/>
      <c r="M123" s="157"/>
      <c r="N123" s="157"/>
      <c r="O123" s="157"/>
      <c r="P123" s="157"/>
      <c r="Q123" s="157"/>
      <c r="R123" s="158"/>
    </row>
    <row r="124" spans="1:18" s="18" customFormat="1" ht="21">
      <c r="A124" s="22" t="s">
        <v>2</v>
      </c>
      <c r="B124" s="23"/>
      <c r="C124" s="24" t="s">
        <v>5</v>
      </c>
      <c r="D124" s="23"/>
      <c r="E124" s="24" t="s">
        <v>8</v>
      </c>
      <c r="F124" s="23" t="s">
        <v>8</v>
      </c>
      <c r="G124" s="25" t="s">
        <v>10</v>
      </c>
      <c r="H124" s="25" t="s">
        <v>11</v>
      </c>
      <c r="I124" s="25" t="s">
        <v>12</v>
      </c>
      <c r="J124" s="25" t="s">
        <v>13</v>
      </c>
      <c r="K124" s="25" t="s">
        <v>14</v>
      </c>
      <c r="L124" s="25" t="s">
        <v>15</v>
      </c>
      <c r="M124" s="25" t="s">
        <v>16</v>
      </c>
      <c r="N124" s="25" t="s">
        <v>17</v>
      </c>
      <c r="O124" s="25" t="s">
        <v>18</v>
      </c>
      <c r="P124" s="25" t="s">
        <v>19</v>
      </c>
      <c r="Q124" s="25" t="s">
        <v>20</v>
      </c>
      <c r="R124" s="25" t="s">
        <v>21</v>
      </c>
    </row>
    <row r="125" spans="1:18" ht="308.25" customHeight="1">
      <c r="A125" s="26">
        <v>4</v>
      </c>
      <c r="B125" s="27" t="s">
        <v>150</v>
      </c>
      <c r="C125" s="27" t="s">
        <v>258</v>
      </c>
      <c r="D125" s="33">
        <v>20000</v>
      </c>
      <c r="E125" s="27" t="s">
        <v>59</v>
      </c>
      <c r="F125" s="27" t="s">
        <v>60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3:18" ht="21">
      <c r="C126" s="61"/>
      <c r="R126" s="32">
        <v>74</v>
      </c>
    </row>
  </sheetData>
  <sheetProtection/>
  <mergeCells count="70">
    <mergeCell ref="G78:I78"/>
    <mergeCell ref="J78:R78"/>
    <mergeCell ref="A82:R82"/>
    <mergeCell ref="A83:R83"/>
    <mergeCell ref="A55:R55"/>
    <mergeCell ref="A56:R56"/>
    <mergeCell ref="A57:R57"/>
    <mergeCell ref="G60:I60"/>
    <mergeCell ref="J60:R60"/>
    <mergeCell ref="A65:R65"/>
    <mergeCell ref="A73:R73"/>
    <mergeCell ref="A74:R74"/>
    <mergeCell ref="A75:R75"/>
    <mergeCell ref="A84:R84"/>
    <mergeCell ref="A1:R1"/>
    <mergeCell ref="A2:R2"/>
    <mergeCell ref="A3:R3"/>
    <mergeCell ref="G6:I6"/>
    <mergeCell ref="J6:R6"/>
    <mergeCell ref="A10:R10"/>
    <mergeCell ref="G24:I24"/>
    <mergeCell ref="J24:R24"/>
    <mergeCell ref="A37:R37"/>
    <mergeCell ref="A11:R11"/>
    <mergeCell ref="A12:R12"/>
    <mergeCell ref="A38:R38"/>
    <mergeCell ref="A30:R30"/>
    <mergeCell ref="G33:I33"/>
    <mergeCell ref="J33:R33"/>
    <mergeCell ref="A39:R39"/>
    <mergeCell ref="G42:I42"/>
    <mergeCell ref="J42:R42"/>
    <mergeCell ref="G15:I15"/>
    <mergeCell ref="J15:R15"/>
    <mergeCell ref="A19:R19"/>
    <mergeCell ref="A20:R20"/>
    <mergeCell ref="A21:R21"/>
    <mergeCell ref="A28:R28"/>
    <mergeCell ref="A29:R29"/>
    <mergeCell ref="A46:R46"/>
    <mergeCell ref="A47:R47"/>
    <mergeCell ref="A48:R48"/>
    <mergeCell ref="G51:I51"/>
    <mergeCell ref="J51:R51"/>
    <mergeCell ref="A64:R64"/>
    <mergeCell ref="G96:I96"/>
    <mergeCell ref="J96:R96"/>
    <mergeCell ref="A66:R66"/>
    <mergeCell ref="G69:I69"/>
    <mergeCell ref="J69:R69"/>
    <mergeCell ref="A91:R91"/>
    <mergeCell ref="A92:R92"/>
    <mergeCell ref="A93:R93"/>
    <mergeCell ref="G87:I87"/>
    <mergeCell ref="J87:R87"/>
    <mergeCell ref="A100:R100"/>
    <mergeCell ref="A101:R101"/>
    <mergeCell ref="A102:R102"/>
    <mergeCell ref="G105:I105"/>
    <mergeCell ref="J105:R105"/>
    <mergeCell ref="A109:R109"/>
    <mergeCell ref="A120:R120"/>
    <mergeCell ref="G123:I123"/>
    <mergeCell ref="J123:R123"/>
    <mergeCell ref="A110:R110"/>
    <mergeCell ref="A111:R111"/>
    <mergeCell ref="G114:I114"/>
    <mergeCell ref="J114:R114"/>
    <mergeCell ref="A118:R118"/>
    <mergeCell ref="A119:R11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110" zoomScaleNormal="110" zoomScaleSheetLayoutView="80" zoomScalePageLayoutView="0" workbookViewId="0" topLeftCell="A26">
      <selection activeCell="O26" sqref="O26"/>
    </sheetView>
  </sheetViews>
  <sheetFormatPr defaultColWidth="9.140625" defaultRowHeight="12.75"/>
  <cols>
    <col min="1" max="1" width="5.00390625" style="44" customWidth="1"/>
    <col min="2" max="2" width="23.7109375" style="44" customWidth="1"/>
    <col min="3" max="3" width="26.7109375" style="44" customWidth="1"/>
    <col min="4" max="4" width="11.00390625" style="44" bestFit="1" customWidth="1"/>
    <col min="5" max="6" width="9.421875" style="44" bestFit="1" customWidth="1"/>
    <col min="7" max="18" width="4.7109375" style="44" customWidth="1"/>
    <col min="19" max="16384" width="9.140625" style="44" customWidth="1"/>
  </cols>
  <sheetData>
    <row r="1" spans="1:18" s="35" customFormat="1" ht="2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35" customFormat="1" ht="2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35" customFormat="1" ht="2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="35" customFormat="1" ht="21">
      <c r="A4" s="35" t="s">
        <v>48</v>
      </c>
    </row>
    <row r="5" s="35" customFormat="1" ht="21">
      <c r="B5" s="48" t="s">
        <v>248</v>
      </c>
    </row>
    <row r="6" spans="1:18" s="35" customFormat="1" ht="21">
      <c r="A6" s="37" t="s">
        <v>1</v>
      </c>
      <c r="B6" s="38" t="s">
        <v>3</v>
      </c>
      <c r="C6" s="39" t="s">
        <v>4</v>
      </c>
      <c r="D6" s="38" t="s">
        <v>6</v>
      </c>
      <c r="E6" s="39" t="s">
        <v>7</v>
      </c>
      <c r="F6" s="38" t="s">
        <v>9</v>
      </c>
      <c r="G6" s="152" t="s">
        <v>37</v>
      </c>
      <c r="H6" s="153"/>
      <c r="I6" s="154"/>
      <c r="J6" s="152" t="s">
        <v>42</v>
      </c>
      <c r="K6" s="153"/>
      <c r="L6" s="153"/>
      <c r="M6" s="153"/>
      <c r="N6" s="153"/>
      <c r="O6" s="153"/>
      <c r="P6" s="153"/>
      <c r="Q6" s="153"/>
      <c r="R6" s="154"/>
    </row>
    <row r="7" spans="1:18" s="35" customFormat="1" ht="21">
      <c r="A7" s="40" t="s">
        <v>2</v>
      </c>
      <c r="B7" s="41"/>
      <c r="C7" s="42" t="s">
        <v>5</v>
      </c>
      <c r="D7" s="41"/>
      <c r="E7" s="42" t="s">
        <v>8</v>
      </c>
      <c r="F7" s="41" t="s">
        <v>8</v>
      </c>
      <c r="G7" s="43" t="s">
        <v>10</v>
      </c>
      <c r="H7" s="43" t="s">
        <v>11</v>
      </c>
      <c r="I7" s="43" t="s">
        <v>12</v>
      </c>
      <c r="J7" s="43" t="s">
        <v>13</v>
      </c>
      <c r="K7" s="43" t="s">
        <v>14</v>
      </c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43" t="s">
        <v>21</v>
      </c>
    </row>
    <row r="8" spans="1:18" s="47" customFormat="1" ht="320.25" customHeight="1">
      <c r="A8" s="73">
        <v>1</v>
      </c>
      <c r="B8" s="27" t="s">
        <v>142</v>
      </c>
      <c r="C8" s="27" t="s">
        <v>249</v>
      </c>
      <c r="D8" s="81">
        <v>70000</v>
      </c>
      <c r="E8" s="27" t="s">
        <v>59</v>
      </c>
      <c r="F8" s="104" t="s">
        <v>60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1">
      <c r="R9" s="32">
        <v>75</v>
      </c>
    </row>
    <row r="10" spans="1:18" s="35" customFormat="1" ht="21">
      <c r="A10" s="151" t="s">
        <v>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35" customFormat="1" ht="21">
      <c r="A11" s="151" t="s">
        <v>39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s="35" customFormat="1" ht="2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="35" customFormat="1" ht="21">
      <c r="A13" s="35" t="s">
        <v>48</v>
      </c>
    </row>
    <row r="14" s="35" customFormat="1" ht="21">
      <c r="B14" s="48" t="s">
        <v>248</v>
      </c>
    </row>
    <row r="15" spans="1:18" s="35" customFormat="1" ht="21">
      <c r="A15" s="37" t="s">
        <v>1</v>
      </c>
      <c r="B15" s="38" t="s">
        <v>3</v>
      </c>
      <c r="C15" s="39" t="s">
        <v>4</v>
      </c>
      <c r="D15" s="38" t="s">
        <v>6</v>
      </c>
      <c r="E15" s="39" t="s">
        <v>7</v>
      </c>
      <c r="F15" s="38" t="s">
        <v>9</v>
      </c>
      <c r="G15" s="152" t="s">
        <v>37</v>
      </c>
      <c r="H15" s="153"/>
      <c r="I15" s="154"/>
      <c r="J15" s="152" t="s">
        <v>42</v>
      </c>
      <c r="K15" s="153"/>
      <c r="L15" s="153"/>
      <c r="M15" s="153"/>
      <c r="N15" s="153"/>
      <c r="O15" s="153"/>
      <c r="P15" s="153"/>
      <c r="Q15" s="153"/>
      <c r="R15" s="154"/>
    </row>
    <row r="16" spans="1:18" s="35" customFormat="1" ht="21">
      <c r="A16" s="40" t="s">
        <v>2</v>
      </c>
      <c r="B16" s="41"/>
      <c r="C16" s="42" t="s">
        <v>5</v>
      </c>
      <c r="D16" s="41"/>
      <c r="E16" s="42" t="s">
        <v>8</v>
      </c>
      <c r="F16" s="41" t="s">
        <v>8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3" t="s">
        <v>15</v>
      </c>
      <c r="M16" s="43" t="s">
        <v>16</v>
      </c>
      <c r="N16" s="43" t="s">
        <v>17</v>
      </c>
      <c r="O16" s="43" t="s">
        <v>18</v>
      </c>
      <c r="P16" s="43" t="s">
        <v>19</v>
      </c>
      <c r="Q16" s="43" t="s">
        <v>20</v>
      </c>
      <c r="R16" s="43" t="s">
        <v>21</v>
      </c>
    </row>
    <row r="17" spans="1:18" s="47" customFormat="1" ht="320.25" customHeight="1">
      <c r="A17" s="73">
        <v>2</v>
      </c>
      <c r="B17" s="27" t="s">
        <v>143</v>
      </c>
      <c r="C17" s="27" t="s">
        <v>250</v>
      </c>
      <c r="D17" s="81">
        <v>40000</v>
      </c>
      <c r="E17" s="27" t="s">
        <v>59</v>
      </c>
      <c r="F17" s="104" t="s">
        <v>60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ht="21">
      <c r="R18" s="32">
        <v>76</v>
      </c>
    </row>
    <row r="19" spans="1:18" s="35" customFormat="1" ht="21">
      <c r="A19" s="151" t="s">
        <v>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s="35" customFormat="1" ht="21">
      <c r="A20" s="151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35" customFormat="1" ht="21">
      <c r="A21" s="151" t="s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="35" customFormat="1" ht="21">
      <c r="A22" s="35" t="s">
        <v>48</v>
      </c>
    </row>
    <row r="23" s="35" customFormat="1" ht="21">
      <c r="B23" s="48" t="s">
        <v>248</v>
      </c>
    </row>
    <row r="24" spans="1:18" s="35" customFormat="1" ht="21">
      <c r="A24" s="37" t="s">
        <v>1</v>
      </c>
      <c r="B24" s="38" t="s">
        <v>3</v>
      </c>
      <c r="C24" s="39" t="s">
        <v>4</v>
      </c>
      <c r="D24" s="38" t="s">
        <v>6</v>
      </c>
      <c r="E24" s="39" t="s">
        <v>7</v>
      </c>
      <c r="F24" s="38" t="s">
        <v>9</v>
      </c>
      <c r="G24" s="152" t="s">
        <v>37</v>
      </c>
      <c r="H24" s="153"/>
      <c r="I24" s="154"/>
      <c r="J24" s="152" t="s">
        <v>42</v>
      </c>
      <c r="K24" s="153"/>
      <c r="L24" s="153"/>
      <c r="M24" s="153"/>
      <c r="N24" s="153"/>
      <c r="O24" s="153"/>
      <c r="P24" s="153"/>
      <c r="Q24" s="153"/>
      <c r="R24" s="154"/>
    </row>
    <row r="25" spans="1:18" s="35" customFormat="1" ht="21">
      <c r="A25" s="40" t="s">
        <v>2</v>
      </c>
      <c r="B25" s="41"/>
      <c r="C25" s="42" t="s">
        <v>5</v>
      </c>
      <c r="D25" s="41"/>
      <c r="E25" s="42" t="s">
        <v>8</v>
      </c>
      <c r="F25" s="41" t="s">
        <v>8</v>
      </c>
      <c r="G25" s="43" t="s">
        <v>10</v>
      </c>
      <c r="H25" s="43" t="s">
        <v>11</v>
      </c>
      <c r="I25" s="43" t="s">
        <v>12</v>
      </c>
      <c r="J25" s="43" t="s">
        <v>13</v>
      </c>
      <c r="K25" s="43" t="s">
        <v>14</v>
      </c>
      <c r="L25" s="43" t="s">
        <v>15</v>
      </c>
      <c r="M25" s="43" t="s">
        <v>16</v>
      </c>
      <c r="N25" s="43" t="s">
        <v>17</v>
      </c>
      <c r="O25" s="43" t="s">
        <v>18</v>
      </c>
      <c r="P25" s="43" t="s">
        <v>19</v>
      </c>
      <c r="Q25" s="43" t="s">
        <v>20</v>
      </c>
      <c r="R25" s="43" t="s">
        <v>21</v>
      </c>
    </row>
    <row r="26" spans="1:18" s="47" customFormat="1" ht="320.25" customHeight="1">
      <c r="A26" s="73">
        <v>3</v>
      </c>
      <c r="B26" s="27" t="s">
        <v>146</v>
      </c>
      <c r="C26" s="27" t="s">
        <v>254</v>
      </c>
      <c r="D26" s="81">
        <v>40000</v>
      </c>
      <c r="E26" s="27" t="s">
        <v>59</v>
      </c>
      <c r="F26" s="104" t="s">
        <v>60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ht="21">
      <c r="R27" s="32">
        <v>77</v>
      </c>
    </row>
  </sheetData>
  <sheetProtection/>
  <mergeCells count="15">
    <mergeCell ref="A1:R1"/>
    <mergeCell ref="A2:R2"/>
    <mergeCell ref="A3:R3"/>
    <mergeCell ref="G6:I6"/>
    <mergeCell ref="J6:R6"/>
    <mergeCell ref="A10:R10"/>
    <mergeCell ref="A21:R21"/>
    <mergeCell ref="G24:I24"/>
    <mergeCell ref="J24:R24"/>
    <mergeCell ref="A11:R11"/>
    <mergeCell ref="A12:R12"/>
    <mergeCell ref="G15:I15"/>
    <mergeCell ref="J15:R15"/>
    <mergeCell ref="A19:R19"/>
    <mergeCell ref="A20:R2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="110" zoomScaleNormal="110" zoomScaleSheetLayoutView="80" zoomScalePageLayoutView="0" workbookViewId="0" topLeftCell="A27">
      <selection activeCell="N38" sqref="N38"/>
    </sheetView>
  </sheetViews>
  <sheetFormatPr defaultColWidth="9.140625" defaultRowHeight="12.75"/>
  <cols>
    <col min="1" max="1" width="5.00390625" style="44" customWidth="1"/>
    <col min="2" max="2" width="23.7109375" style="44" customWidth="1"/>
    <col min="3" max="3" width="26.7109375" style="44" customWidth="1"/>
    <col min="4" max="4" width="11.00390625" style="44" bestFit="1" customWidth="1"/>
    <col min="5" max="6" width="9.421875" style="44" bestFit="1" customWidth="1"/>
    <col min="7" max="18" width="4.7109375" style="44" customWidth="1"/>
    <col min="19" max="16384" width="9.140625" style="44" customWidth="1"/>
  </cols>
  <sheetData>
    <row r="1" spans="1:18" s="35" customFormat="1" ht="2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35" customFormat="1" ht="2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35" customFormat="1" ht="2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="35" customFormat="1" ht="21">
      <c r="A4" s="35" t="s">
        <v>49</v>
      </c>
    </row>
    <row r="5" s="35" customFormat="1" ht="21">
      <c r="B5" s="48" t="s">
        <v>211</v>
      </c>
    </row>
    <row r="6" spans="1:18" s="35" customFormat="1" ht="21">
      <c r="A6" s="37" t="s">
        <v>1</v>
      </c>
      <c r="B6" s="38" t="s">
        <v>3</v>
      </c>
      <c r="C6" s="39" t="s">
        <v>4</v>
      </c>
      <c r="D6" s="38" t="s">
        <v>6</v>
      </c>
      <c r="E6" s="39" t="s">
        <v>7</v>
      </c>
      <c r="F6" s="38" t="s">
        <v>9</v>
      </c>
      <c r="G6" s="152" t="s">
        <v>37</v>
      </c>
      <c r="H6" s="153"/>
      <c r="I6" s="154"/>
      <c r="J6" s="152" t="s">
        <v>42</v>
      </c>
      <c r="K6" s="153"/>
      <c r="L6" s="153"/>
      <c r="M6" s="153"/>
      <c r="N6" s="153"/>
      <c r="O6" s="153"/>
      <c r="P6" s="153"/>
      <c r="Q6" s="153"/>
      <c r="R6" s="154"/>
    </row>
    <row r="7" spans="1:18" s="35" customFormat="1" ht="21">
      <c r="A7" s="40" t="s">
        <v>2</v>
      </c>
      <c r="B7" s="41"/>
      <c r="C7" s="42" t="s">
        <v>5</v>
      </c>
      <c r="D7" s="41"/>
      <c r="E7" s="42" t="s">
        <v>8</v>
      </c>
      <c r="F7" s="41" t="s">
        <v>8</v>
      </c>
      <c r="G7" s="43" t="s">
        <v>10</v>
      </c>
      <c r="H7" s="43" t="s">
        <v>11</v>
      </c>
      <c r="I7" s="43" t="s">
        <v>12</v>
      </c>
      <c r="J7" s="43" t="s">
        <v>13</v>
      </c>
      <c r="K7" s="43" t="s">
        <v>14</v>
      </c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43" t="s">
        <v>21</v>
      </c>
    </row>
    <row r="8" spans="1:18" ht="318" customHeight="1">
      <c r="A8" s="26">
        <v>1</v>
      </c>
      <c r="B8" s="27" t="s">
        <v>113</v>
      </c>
      <c r="C8" s="85" t="s">
        <v>212</v>
      </c>
      <c r="D8" s="33">
        <v>50000</v>
      </c>
      <c r="E8" s="27" t="s">
        <v>59</v>
      </c>
      <c r="F8" s="30" t="s">
        <v>60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3:18" ht="21">
      <c r="C9" s="76"/>
      <c r="R9" s="59">
        <v>78</v>
      </c>
    </row>
    <row r="10" spans="1:18" s="35" customFormat="1" ht="21">
      <c r="A10" s="151" t="s">
        <v>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35" customFormat="1" ht="21">
      <c r="A11" s="151" t="s">
        <v>39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s="35" customFormat="1" ht="2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="35" customFormat="1" ht="21">
      <c r="A13" s="35" t="s">
        <v>49</v>
      </c>
    </row>
    <row r="14" s="35" customFormat="1" ht="21">
      <c r="B14" s="48" t="s">
        <v>251</v>
      </c>
    </row>
    <row r="15" spans="1:18" s="35" customFormat="1" ht="21">
      <c r="A15" s="37" t="s">
        <v>1</v>
      </c>
      <c r="B15" s="38" t="s">
        <v>3</v>
      </c>
      <c r="C15" s="39" t="s">
        <v>4</v>
      </c>
      <c r="D15" s="38" t="s">
        <v>6</v>
      </c>
      <c r="E15" s="39" t="s">
        <v>7</v>
      </c>
      <c r="F15" s="38" t="s">
        <v>9</v>
      </c>
      <c r="G15" s="152" t="s">
        <v>37</v>
      </c>
      <c r="H15" s="153"/>
      <c r="I15" s="154"/>
      <c r="J15" s="152" t="s">
        <v>42</v>
      </c>
      <c r="K15" s="153"/>
      <c r="L15" s="153"/>
      <c r="M15" s="153"/>
      <c r="N15" s="153"/>
      <c r="O15" s="153"/>
      <c r="P15" s="153"/>
      <c r="Q15" s="153"/>
      <c r="R15" s="154"/>
    </row>
    <row r="16" spans="1:18" s="35" customFormat="1" ht="21">
      <c r="A16" s="40" t="s">
        <v>2</v>
      </c>
      <c r="B16" s="41"/>
      <c r="C16" s="42" t="s">
        <v>5</v>
      </c>
      <c r="D16" s="41"/>
      <c r="E16" s="42" t="s">
        <v>8</v>
      </c>
      <c r="F16" s="41" t="s">
        <v>8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3" t="s">
        <v>15</v>
      </c>
      <c r="M16" s="43" t="s">
        <v>16</v>
      </c>
      <c r="N16" s="43" t="s">
        <v>17</v>
      </c>
      <c r="O16" s="43" t="s">
        <v>18</v>
      </c>
      <c r="P16" s="43" t="s">
        <v>19</v>
      </c>
      <c r="Q16" s="43" t="s">
        <v>20</v>
      </c>
      <c r="R16" s="43" t="s">
        <v>21</v>
      </c>
    </row>
    <row r="17" spans="1:18" ht="318" customHeight="1">
      <c r="A17" s="26">
        <v>1</v>
      </c>
      <c r="B17" s="27" t="s">
        <v>144</v>
      </c>
      <c r="C17" s="27" t="s">
        <v>252</v>
      </c>
      <c r="D17" s="33">
        <v>80000</v>
      </c>
      <c r="E17" s="27" t="s">
        <v>59</v>
      </c>
      <c r="F17" s="30" t="s">
        <v>60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3:18" ht="21">
      <c r="C18" s="76"/>
      <c r="R18" s="59">
        <v>79</v>
      </c>
    </row>
    <row r="19" spans="1:18" s="35" customFormat="1" ht="21">
      <c r="A19" s="151" t="s">
        <v>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s="35" customFormat="1" ht="21">
      <c r="A20" s="151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35" customFormat="1" ht="21">
      <c r="A21" s="151" t="s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="35" customFormat="1" ht="21">
      <c r="A22" s="35" t="s">
        <v>49</v>
      </c>
    </row>
    <row r="23" s="35" customFormat="1" ht="21">
      <c r="B23" s="48" t="s">
        <v>251</v>
      </c>
    </row>
    <row r="24" spans="1:18" s="35" customFormat="1" ht="21">
      <c r="A24" s="37" t="s">
        <v>1</v>
      </c>
      <c r="B24" s="38" t="s">
        <v>3</v>
      </c>
      <c r="C24" s="39" t="s">
        <v>4</v>
      </c>
      <c r="D24" s="38" t="s">
        <v>6</v>
      </c>
      <c r="E24" s="39" t="s">
        <v>7</v>
      </c>
      <c r="F24" s="38" t="s">
        <v>9</v>
      </c>
      <c r="G24" s="152" t="s">
        <v>37</v>
      </c>
      <c r="H24" s="153"/>
      <c r="I24" s="154"/>
      <c r="J24" s="152" t="s">
        <v>42</v>
      </c>
      <c r="K24" s="153"/>
      <c r="L24" s="153"/>
      <c r="M24" s="153"/>
      <c r="N24" s="153"/>
      <c r="O24" s="153"/>
      <c r="P24" s="153"/>
      <c r="Q24" s="153"/>
      <c r="R24" s="154"/>
    </row>
    <row r="25" spans="1:18" s="35" customFormat="1" ht="21">
      <c r="A25" s="40" t="s">
        <v>2</v>
      </c>
      <c r="B25" s="41"/>
      <c r="C25" s="42" t="s">
        <v>5</v>
      </c>
      <c r="D25" s="41"/>
      <c r="E25" s="42" t="s">
        <v>8</v>
      </c>
      <c r="F25" s="41" t="s">
        <v>8</v>
      </c>
      <c r="G25" s="43" t="s">
        <v>10</v>
      </c>
      <c r="H25" s="43" t="s">
        <v>11</v>
      </c>
      <c r="I25" s="43" t="s">
        <v>12</v>
      </c>
      <c r="J25" s="43" t="s">
        <v>13</v>
      </c>
      <c r="K25" s="43" t="s">
        <v>14</v>
      </c>
      <c r="L25" s="43" t="s">
        <v>15</v>
      </c>
      <c r="M25" s="43" t="s">
        <v>16</v>
      </c>
      <c r="N25" s="43" t="s">
        <v>17</v>
      </c>
      <c r="O25" s="43" t="s">
        <v>18</v>
      </c>
      <c r="P25" s="43" t="s">
        <v>19</v>
      </c>
      <c r="Q25" s="43" t="s">
        <v>20</v>
      </c>
      <c r="R25" s="43" t="s">
        <v>21</v>
      </c>
    </row>
    <row r="26" spans="1:18" ht="318" customHeight="1">
      <c r="A26" s="26">
        <v>2</v>
      </c>
      <c r="B26" s="27" t="s">
        <v>145</v>
      </c>
      <c r="C26" s="27" t="s">
        <v>253</v>
      </c>
      <c r="D26" s="33">
        <v>30000</v>
      </c>
      <c r="E26" s="27" t="s">
        <v>59</v>
      </c>
      <c r="F26" s="30" t="s">
        <v>60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3:18" ht="21">
      <c r="C27" s="76"/>
      <c r="R27" s="59">
        <v>80</v>
      </c>
    </row>
  </sheetData>
  <sheetProtection/>
  <mergeCells count="15">
    <mergeCell ref="A1:R1"/>
    <mergeCell ref="A2:R2"/>
    <mergeCell ref="A3:R3"/>
    <mergeCell ref="G6:I6"/>
    <mergeCell ref="J6:R6"/>
    <mergeCell ref="A10:R10"/>
    <mergeCell ref="A19:R19"/>
    <mergeCell ref="A20:R20"/>
    <mergeCell ref="A21:R21"/>
    <mergeCell ref="G24:I24"/>
    <mergeCell ref="J24:R24"/>
    <mergeCell ref="A11:R11"/>
    <mergeCell ref="A12:R12"/>
    <mergeCell ref="G15:I15"/>
    <mergeCell ref="J15:R1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1"/>
  <sheetViews>
    <sheetView view="pageBreakPreview" zoomScale="80" zoomScaleNormal="110" zoomScaleSheetLayoutView="80" zoomScalePageLayoutView="0" workbookViewId="0" topLeftCell="A256">
      <selection activeCell="T260" sqref="T260"/>
    </sheetView>
  </sheetViews>
  <sheetFormatPr defaultColWidth="9.140625" defaultRowHeight="12.75"/>
  <cols>
    <col min="1" max="1" width="5.00390625" style="44" customWidth="1"/>
    <col min="2" max="2" width="23.7109375" style="44" customWidth="1"/>
    <col min="3" max="3" width="26.7109375" style="44" customWidth="1"/>
    <col min="4" max="4" width="11.00390625" style="44" bestFit="1" customWidth="1"/>
    <col min="5" max="6" width="9.421875" style="44" bestFit="1" customWidth="1"/>
    <col min="7" max="18" width="4.7109375" style="44" customWidth="1"/>
    <col min="19" max="16384" width="9.140625" style="44" customWidth="1"/>
  </cols>
  <sheetData>
    <row r="1" spans="1:18" s="35" customFormat="1" ht="21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35" customFormat="1" ht="2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s="35" customFormat="1" ht="21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="35" customFormat="1" ht="21">
      <c r="A4" s="35" t="s">
        <v>32</v>
      </c>
    </row>
    <row r="5" s="35" customFormat="1" ht="21">
      <c r="B5" s="35" t="s">
        <v>33</v>
      </c>
    </row>
    <row r="6" spans="1:18" s="35" customFormat="1" ht="21">
      <c r="A6" s="37" t="s">
        <v>1</v>
      </c>
      <c r="B6" s="38" t="s">
        <v>3</v>
      </c>
      <c r="C6" s="39" t="s">
        <v>4</v>
      </c>
      <c r="D6" s="38" t="s">
        <v>6</v>
      </c>
      <c r="E6" s="39" t="s">
        <v>7</v>
      </c>
      <c r="F6" s="38" t="s">
        <v>9</v>
      </c>
      <c r="G6" s="152" t="s">
        <v>37</v>
      </c>
      <c r="H6" s="153"/>
      <c r="I6" s="154"/>
      <c r="J6" s="152" t="s">
        <v>42</v>
      </c>
      <c r="K6" s="153"/>
      <c r="L6" s="153"/>
      <c r="M6" s="153"/>
      <c r="N6" s="153"/>
      <c r="O6" s="153"/>
      <c r="P6" s="153"/>
      <c r="Q6" s="153"/>
      <c r="R6" s="154"/>
    </row>
    <row r="7" spans="1:18" s="35" customFormat="1" ht="21">
      <c r="A7" s="40" t="s">
        <v>2</v>
      </c>
      <c r="B7" s="41"/>
      <c r="C7" s="42" t="s">
        <v>5</v>
      </c>
      <c r="D7" s="41"/>
      <c r="E7" s="42" t="s">
        <v>8</v>
      </c>
      <c r="F7" s="41" t="s">
        <v>8</v>
      </c>
      <c r="G7" s="43" t="s">
        <v>10</v>
      </c>
      <c r="H7" s="43" t="s">
        <v>11</v>
      </c>
      <c r="I7" s="43" t="s">
        <v>12</v>
      </c>
      <c r="J7" s="43" t="s">
        <v>13</v>
      </c>
      <c r="K7" s="43" t="s">
        <v>14</v>
      </c>
      <c r="L7" s="43" t="s">
        <v>15</v>
      </c>
      <c r="M7" s="43" t="s">
        <v>16</v>
      </c>
      <c r="N7" s="43" t="s">
        <v>17</v>
      </c>
      <c r="O7" s="43" t="s">
        <v>18</v>
      </c>
      <c r="P7" s="43" t="s">
        <v>19</v>
      </c>
      <c r="Q7" s="43" t="s">
        <v>20</v>
      </c>
      <c r="R7" s="43" t="s">
        <v>21</v>
      </c>
    </row>
    <row r="8" spans="1:18" s="47" customFormat="1" ht="337.5" customHeight="1">
      <c r="A8" s="73">
        <v>1</v>
      </c>
      <c r="B8" s="27" t="s">
        <v>71</v>
      </c>
      <c r="C8" s="94" t="s">
        <v>157</v>
      </c>
      <c r="D8" s="81">
        <v>180800</v>
      </c>
      <c r="E8" s="27" t="s">
        <v>40</v>
      </c>
      <c r="F8" s="30" t="s">
        <v>60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1">
      <c r="R9" s="59">
        <v>81</v>
      </c>
    </row>
    <row r="10" spans="1:18" s="35" customFormat="1" ht="21">
      <c r="A10" s="151" t="s">
        <v>31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35" customFormat="1" ht="21">
      <c r="A11" s="151" t="s">
        <v>39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8" s="35" customFormat="1" ht="21">
      <c r="A12" s="151" t="s">
        <v>40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="35" customFormat="1" ht="21">
      <c r="A13" s="35" t="s">
        <v>32</v>
      </c>
    </row>
    <row r="14" s="35" customFormat="1" ht="21">
      <c r="B14" s="35" t="s">
        <v>33</v>
      </c>
    </row>
    <row r="15" spans="1:18" s="35" customFormat="1" ht="21">
      <c r="A15" s="37" t="s">
        <v>1</v>
      </c>
      <c r="B15" s="38" t="s">
        <v>3</v>
      </c>
      <c r="C15" s="39" t="s">
        <v>4</v>
      </c>
      <c r="D15" s="38" t="s">
        <v>6</v>
      </c>
      <c r="E15" s="39" t="s">
        <v>7</v>
      </c>
      <c r="F15" s="38" t="s">
        <v>9</v>
      </c>
      <c r="G15" s="152" t="s">
        <v>37</v>
      </c>
      <c r="H15" s="153"/>
      <c r="I15" s="154"/>
      <c r="J15" s="152" t="s">
        <v>42</v>
      </c>
      <c r="K15" s="153"/>
      <c r="L15" s="153"/>
      <c r="M15" s="153"/>
      <c r="N15" s="153"/>
      <c r="O15" s="153"/>
      <c r="P15" s="153"/>
      <c r="Q15" s="153"/>
      <c r="R15" s="154"/>
    </row>
    <row r="16" spans="1:18" s="35" customFormat="1" ht="21">
      <c r="A16" s="40" t="s">
        <v>2</v>
      </c>
      <c r="B16" s="41"/>
      <c r="C16" s="42" t="s">
        <v>5</v>
      </c>
      <c r="D16" s="41"/>
      <c r="E16" s="42" t="s">
        <v>8</v>
      </c>
      <c r="F16" s="41" t="s">
        <v>8</v>
      </c>
      <c r="G16" s="43" t="s">
        <v>10</v>
      </c>
      <c r="H16" s="43" t="s">
        <v>11</v>
      </c>
      <c r="I16" s="43" t="s">
        <v>12</v>
      </c>
      <c r="J16" s="43" t="s">
        <v>13</v>
      </c>
      <c r="K16" s="43" t="s">
        <v>14</v>
      </c>
      <c r="L16" s="43" t="s">
        <v>15</v>
      </c>
      <c r="M16" s="43" t="s">
        <v>16</v>
      </c>
      <c r="N16" s="43" t="s">
        <v>17</v>
      </c>
      <c r="O16" s="43" t="s">
        <v>18</v>
      </c>
      <c r="P16" s="43" t="s">
        <v>19</v>
      </c>
      <c r="Q16" s="43" t="s">
        <v>20</v>
      </c>
      <c r="R16" s="43" t="s">
        <v>21</v>
      </c>
    </row>
    <row r="17" spans="1:18" s="47" customFormat="1" ht="332.25" customHeight="1">
      <c r="A17" s="73">
        <v>2</v>
      </c>
      <c r="B17" s="27" t="s">
        <v>72</v>
      </c>
      <c r="C17" s="27" t="s">
        <v>158</v>
      </c>
      <c r="D17" s="81">
        <v>4000</v>
      </c>
      <c r="E17" s="27" t="s">
        <v>40</v>
      </c>
      <c r="F17" s="30" t="s">
        <v>60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ht="21">
      <c r="R18" s="59">
        <v>82</v>
      </c>
    </row>
    <row r="19" spans="1:18" s="35" customFormat="1" ht="21">
      <c r="A19" s="151" t="s">
        <v>31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s="35" customFormat="1" ht="21">
      <c r="A20" s="151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35" customFormat="1" ht="21">
      <c r="A21" s="151" t="s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="35" customFormat="1" ht="21">
      <c r="A22" s="35" t="s">
        <v>32</v>
      </c>
    </row>
    <row r="23" s="35" customFormat="1" ht="21">
      <c r="B23" s="35" t="s">
        <v>33</v>
      </c>
    </row>
    <row r="24" spans="1:18" s="35" customFormat="1" ht="21">
      <c r="A24" s="37" t="s">
        <v>1</v>
      </c>
      <c r="B24" s="38" t="s">
        <v>3</v>
      </c>
      <c r="C24" s="39" t="s">
        <v>4</v>
      </c>
      <c r="D24" s="38" t="s">
        <v>6</v>
      </c>
      <c r="E24" s="39" t="s">
        <v>7</v>
      </c>
      <c r="F24" s="38" t="s">
        <v>9</v>
      </c>
      <c r="G24" s="152" t="s">
        <v>37</v>
      </c>
      <c r="H24" s="153"/>
      <c r="I24" s="154"/>
      <c r="J24" s="152" t="s">
        <v>42</v>
      </c>
      <c r="K24" s="153"/>
      <c r="L24" s="153"/>
      <c r="M24" s="153"/>
      <c r="N24" s="153"/>
      <c r="O24" s="153"/>
      <c r="P24" s="153"/>
      <c r="Q24" s="153"/>
      <c r="R24" s="154"/>
    </row>
    <row r="25" spans="1:18" s="35" customFormat="1" ht="21">
      <c r="A25" s="40" t="s">
        <v>2</v>
      </c>
      <c r="B25" s="41"/>
      <c r="C25" s="42" t="s">
        <v>5</v>
      </c>
      <c r="D25" s="41"/>
      <c r="E25" s="42" t="s">
        <v>8</v>
      </c>
      <c r="F25" s="41" t="s">
        <v>8</v>
      </c>
      <c r="G25" s="43" t="s">
        <v>10</v>
      </c>
      <c r="H25" s="43" t="s">
        <v>11</v>
      </c>
      <c r="I25" s="43" t="s">
        <v>12</v>
      </c>
      <c r="J25" s="43" t="s">
        <v>13</v>
      </c>
      <c r="K25" s="43" t="s">
        <v>14</v>
      </c>
      <c r="L25" s="43" t="s">
        <v>15</v>
      </c>
      <c r="M25" s="43" t="s">
        <v>16</v>
      </c>
      <c r="N25" s="43" t="s">
        <v>17</v>
      </c>
      <c r="O25" s="43" t="s">
        <v>18</v>
      </c>
      <c r="P25" s="43" t="s">
        <v>19</v>
      </c>
      <c r="Q25" s="43" t="s">
        <v>20</v>
      </c>
      <c r="R25" s="43" t="s">
        <v>21</v>
      </c>
    </row>
    <row r="26" spans="1:18" s="47" customFormat="1" ht="330" customHeight="1">
      <c r="A26" s="73">
        <v>3</v>
      </c>
      <c r="B26" s="27" t="s">
        <v>73</v>
      </c>
      <c r="C26" s="27" t="s">
        <v>159</v>
      </c>
      <c r="D26" s="81">
        <v>12000</v>
      </c>
      <c r="E26" s="27" t="s">
        <v>40</v>
      </c>
      <c r="F26" s="30" t="s">
        <v>60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ht="21">
      <c r="R27" s="59">
        <v>83</v>
      </c>
    </row>
    <row r="28" spans="1:18" s="35" customFormat="1" ht="21">
      <c r="A28" s="151" t="s">
        <v>31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</row>
    <row r="29" spans="1:18" s="35" customFormat="1" ht="21">
      <c r="A29" s="151" t="s">
        <v>39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s="35" customFormat="1" ht="21">
      <c r="A30" s="151" t="s">
        <v>40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</row>
    <row r="31" s="35" customFormat="1" ht="21">
      <c r="A31" s="35" t="s">
        <v>32</v>
      </c>
    </row>
    <row r="32" s="35" customFormat="1" ht="21">
      <c r="B32" s="35" t="s">
        <v>33</v>
      </c>
    </row>
    <row r="33" spans="1:18" s="35" customFormat="1" ht="21">
      <c r="A33" s="37" t="s">
        <v>1</v>
      </c>
      <c r="B33" s="38" t="s">
        <v>3</v>
      </c>
      <c r="C33" s="39" t="s">
        <v>4</v>
      </c>
      <c r="D33" s="38" t="s">
        <v>6</v>
      </c>
      <c r="E33" s="39" t="s">
        <v>7</v>
      </c>
      <c r="F33" s="38" t="s">
        <v>9</v>
      </c>
      <c r="G33" s="152" t="s">
        <v>37</v>
      </c>
      <c r="H33" s="153"/>
      <c r="I33" s="154"/>
      <c r="J33" s="152" t="s">
        <v>42</v>
      </c>
      <c r="K33" s="153"/>
      <c r="L33" s="153"/>
      <c r="M33" s="153"/>
      <c r="N33" s="153"/>
      <c r="O33" s="153"/>
      <c r="P33" s="153"/>
      <c r="Q33" s="153"/>
      <c r="R33" s="154"/>
    </row>
    <row r="34" spans="1:18" s="35" customFormat="1" ht="21">
      <c r="A34" s="40" t="s">
        <v>2</v>
      </c>
      <c r="B34" s="41"/>
      <c r="C34" s="42" t="s">
        <v>5</v>
      </c>
      <c r="D34" s="41"/>
      <c r="E34" s="42" t="s">
        <v>8</v>
      </c>
      <c r="F34" s="41" t="s">
        <v>8</v>
      </c>
      <c r="G34" s="43" t="s">
        <v>10</v>
      </c>
      <c r="H34" s="43" t="s">
        <v>11</v>
      </c>
      <c r="I34" s="43" t="s">
        <v>12</v>
      </c>
      <c r="J34" s="43" t="s">
        <v>13</v>
      </c>
      <c r="K34" s="43" t="s">
        <v>14</v>
      </c>
      <c r="L34" s="43" t="s">
        <v>15</v>
      </c>
      <c r="M34" s="43" t="s">
        <v>16</v>
      </c>
      <c r="N34" s="43" t="s">
        <v>17</v>
      </c>
      <c r="O34" s="43" t="s">
        <v>18</v>
      </c>
      <c r="P34" s="43" t="s">
        <v>19</v>
      </c>
      <c r="Q34" s="43" t="s">
        <v>20</v>
      </c>
      <c r="R34" s="43" t="s">
        <v>21</v>
      </c>
    </row>
    <row r="35" spans="1:18" s="47" customFormat="1" ht="325.5" customHeight="1">
      <c r="A35" s="73">
        <v>4</v>
      </c>
      <c r="B35" s="27" t="s">
        <v>81</v>
      </c>
      <c r="C35" s="101" t="s">
        <v>171</v>
      </c>
      <c r="D35" s="81">
        <v>10000</v>
      </c>
      <c r="E35" s="27" t="s">
        <v>40</v>
      </c>
      <c r="F35" s="30" t="s">
        <v>169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ht="21">
      <c r="R36" s="59">
        <v>84</v>
      </c>
    </row>
    <row r="37" spans="1:18" s="35" customFormat="1" ht="21">
      <c r="A37" s="151" t="s">
        <v>31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</row>
    <row r="38" spans="1:18" s="35" customFormat="1" ht="21">
      <c r="A38" s="151" t="s">
        <v>39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</row>
    <row r="39" spans="1:18" s="35" customFormat="1" ht="21">
      <c r="A39" s="151" t="s">
        <v>40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="35" customFormat="1" ht="21">
      <c r="A40" s="35" t="s">
        <v>32</v>
      </c>
    </row>
    <row r="41" s="35" customFormat="1" ht="21">
      <c r="B41" s="35" t="s">
        <v>190</v>
      </c>
    </row>
    <row r="42" spans="1:18" s="35" customFormat="1" ht="21">
      <c r="A42" s="37" t="s">
        <v>1</v>
      </c>
      <c r="B42" s="38" t="s">
        <v>3</v>
      </c>
      <c r="C42" s="39" t="s">
        <v>4</v>
      </c>
      <c r="D42" s="38" t="s">
        <v>6</v>
      </c>
      <c r="E42" s="39" t="s">
        <v>7</v>
      </c>
      <c r="F42" s="38" t="s">
        <v>9</v>
      </c>
      <c r="G42" s="152" t="s">
        <v>37</v>
      </c>
      <c r="H42" s="153"/>
      <c r="I42" s="154"/>
      <c r="J42" s="152" t="s">
        <v>42</v>
      </c>
      <c r="K42" s="153"/>
      <c r="L42" s="153"/>
      <c r="M42" s="153"/>
      <c r="N42" s="153"/>
      <c r="O42" s="153"/>
      <c r="P42" s="153"/>
      <c r="Q42" s="153"/>
      <c r="R42" s="154"/>
    </row>
    <row r="43" spans="1:18" s="35" customFormat="1" ht="21">
      <c r="A43" s="40" t="s">
        <v>2</v>
      </c>
      <c r="B43" s="41"/>
      <c r="C43" s="42" t="s">
        <v>5</v>
      </c>
      <c r="D43" s="41"/>
      <c r="E43" s="42" t="s">
        <v>8</v>
      </c>
      <c r="F43" s="41" t="s">
        <v>8</v>
      </c>
      <c r="G43" s="43" t="s">
        <v>10</v>
      </c>
      <c r="H43" s="43" t="s">
        <v>11</v>
      </c>
      <c r="I43" s="43" t="s">
        <v>12</v>
      </c>
      <c r="J43" s="43" t="s">
        <v>13</v>
      </c>
      <c r="K43" s="43" t="s">
        <v>14</v>
      </c>
      <c r="L43" s="43" t="s">
        <v>15</v>
      </c>
      <c r="M43" s="43" t="s">
        <v>16</v>
      </c>
      <c r="N43" s="43" t="s">
        <v>17</v>
      </c>
      <c r="O43" s="43" t="s">
        <v>18</v>
      </c>
      <c r="P43" s="43" t="s">
        <v>19</v>
      </c>
      <c r="Q43" s="43" t="s">
        <v>20</v>
      </c>
      <c r="R43" s="43" t="s">
        <v>21</v>
      </c>
    </row>
    <row r="44" spans="1:18" s="47" customFormat="1" ht="336.75" customHeight="1">
      <c r="A44" s="73">
        <v>5</v>
      </c>
      <c r="B44" s="27" t="s">
        <v>96</v>
      </c>
      <c r="C44" s="27" t="s">
        <v>192</v>
      </c>
      <c r="D44" s="81">
        <v>20000</v>
      </c>
      <c r="E44" s="86" t="s">
        <v>191</v>
      </c>
      <c r="F44" s="30" t="s">
        <v>183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ht="21">
      <c r="R45" s="59">
        <v>85</v>
      </c>
    </row>
    <row r="46" spans="1:18" s="35" customFormat="1" ht="21">
      <c r="A46" s="151" t="s">
        <v>31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35" customFormat="1" ht="21">
      <c r="A47" s="151" t="s">
        <v>39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8" s="35" customFormat="1" ht="21">
      <c r="A48" s="151" t="s">
        <v>40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</row>
    <row r="49" s="35" customFormat="1" ht="21">
      <c r="A49" s="35" t="s">
        <v>34</v>
      </c>
    </row>
    <row r="50" s="35" customFormat="1" ht="21">
      <c r="B50" s="35" t="s">
        <v>35</v>
      </c>
    </row>
    <row r="51" spans="1:18" s="35" customFormat="1" ht="21">
      <c r="A51" s="37" t="s">
        <v>1</v>
      </c>
      <c r="B51" s="38" t="s">
        <v>3</v>
      </c>
      <c r="C51" s="39" t="s">
        <v>4</v>
      </c>
      <c r="D51" s="38" t="s">
        <v>6</v>
      </c>
      <c r="E51" s="39" t="s">
        <v>7</v>
      </c>
      <c r="F51" s="38" t="s">
        <v>9</v>
      </c>
      <c r="G51" s="152" t="s">
        <v>37</v>
      </c>
      <c r="H51" s="153"/>
      <c r="I51" s="154"/>
      <c r="J51" s="152" t="s">
        <v>42</v>
      </c>
      <c r="K51" s="153"/>
      <c r="L51" s="153"/>
      <c r="M51" s="153"/>
      <c r="N51" s="153"/>
      <c r="O51" s="153"/>
      <c r="P51" s="153"/>
      <c r="Q51" s="153"/>
      <c r="R51" s="154"/>
    </row>
    <row r="52" spans="1:18" s="35" customFormat="1" ht="21">
      <c r="A52" s="40" t="s">
        <v>2</v>
      </c>
      <c r="B52" s="41"/>
      <c r="C52" s="42" t="s">
        <v>5</v>
      </c>
      <c r="D52" s="41"/>
      <c r="E52" s="42" t="s">
        <v>8</v>
      </c>
      <c r="F52" s="41" t="s">
        <v>8</v>
      </c>
      <c r="G52" s="43" t="s">
        <v>10</v>
      </c>
      <c r="H52" s="43" t="s">
        <v>11</v>
      </c>
      <c r="I52" s="43" t="s">
        <v>12</v>
      </c>
      <c r="J52" s="43" t="s">
        <v>13</v>
      </c>
      <c r="K52" s="43" t="s">
        <v>14</v>
      </c>
      <c r="L52" s="43" t="s">
        <v>15</v>
      </c>
      <c r="M52" s="43" t="s">
        <v>16</v>
      </c>
      <c r="N52" s="43" t="s">
        <v>17</v>
      </c>
      <c r="O52" s="43" t="s">
        <v>18</v>
      </c>
      <c r="P52" s="43" t="s">
        <v>19</v>
      </c>
      <c r="Q52" s="43" t="s">
        <v>20</v>
      </c>
      <c r="R52" s="43" t="s">
        <v>21</v>
      </c>
    </row>
    <row r="53" spans="1:18" s="47" customFormat="1" ht="318" customHeight="1">
      <c r="A53" s="73">
        <v>1</v>
      </c>
      <c r="B53" s="27" t="s">
        <v>76</v>
      </c>
      <c r="C53" s="98" t="s">
        <v>164</v>
      </c>
      <c r="D53" s="81">
        <v>46000</v>
      </c>
      <c r="E53" s="27" t="s">
        <v>40</v>
      </c>
      <c r="F53" s="30" t="s">
        <v>60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ht="21">
      <c r="R54" s="59">
        <v>86</v>
      </c>
    </row>
    <row r="55" spans="1:18" s="35" customFormat="1" ht="21">
      <c r="A55" s="151" t="s">
        <v>31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</row>
    <row r="56" spans="1:18" s="35" customFormat="1" ht="21">
      <c r="A56" s="151" t="s">
        <v>39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1:18" s="35" customFormat="1" ht="21">
      <c r="A57" s="151" t="s">
        <v>40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</row>
    <row r="58" s="35" customFormat="1" ht="21">
      <c r="A58" s="35" t="s">
        <v>34</v>
      </c>
    </row>
    <row r="59" s="35" customFormat="1" ht="21">
      <c r="B59" s="35" t="s">
        <v>35</v>
      </c>
    </row>
    <row r="60" spans="1:18" s="35" customFormat="1" ht="21">
      <c r="A60" s="37" t="s">
        <v>1</v>
      </c>
      <c r="B60" s="38" t="s">
        <v>3</v>
      </c>
      <c r="C60" s="39" t="s">
        <v>4</v>
      </c>
      <c r="D60" s="38" t="s">
        <v>6</v>
      </c>
      <c r="E60" s="39" t="s">
        <v>7</v>
      </c>
      <c r="F60" s="38" t="s">
        <v>9</v>
      </c>
      <c r="G60" s="152" t="s">
        <v>37</v>
      </c>
      <c r="H60" s="153"/>
      <c r="I60" s="154"/>
      <c r="J60" s="152" t="s">
        <v>42</v>
      </c>
      <c r="K60" s="153"/>
      <c r="L60" s="153"/>
      <c r="M60" s="153"/>
      <c r="N60" s="153"/>
      <c r="O60" s="153"/>
      <c r="P60" s="153"/>
      <c r="Q60" s="153"/>
      <c r="R60" s="154"/>
    </row>
    <row r="61" spans="1:18" s="35" customFormat="1" ht="21">
      <c r="A61" s="40" t="s">
        <v>2</v>
      </c>
      <c r="B61" s="41"/>
      <c r="C61" s="42" t="s">
        <v>5</v>
      </c>
      <c r="D61" s="41"/>
      <c r="E61" s="42" t="s">
        <v>8</v>
      </c>
      <c r="F61" s="41" t="s">
        <v>8</v>
      </c>
      <c r="G61" s="43" t="s">
        <v>10</v>
      </c>
      <c r="H61" s="43" t="s">
        <v>11</v>
      </c>
      <c r="I61" s="43" t="s">
        <v>12</v>
      </c>
      <c r="J61" s="43" t="s">
        <v>13</v>
      </c>
      <c r="K61" s="43" t="s">
        <v>14</v>
      </c>
      <c r="L61" s="43" t="s">
        <v>15</v>
      </c>
      <c r="M61" s="43" t="s">
        <v>16</v>
      </c>
      <c r="N61" s="43" t="s">
        <v>17</v>
      </c>
      <c r="O61" s="43" t="s">
        <v>18</v>
      </c>
      <c r="P61" s="43" t="s">
        <v>19</v>
      </c>
      <c r="Q61" s="43" t="s">
        <v>20</v>
      </c>
      <c r="R61" s="43" t="s">
        <v>21</v>
      </c>
    </row>
    <row r="62" spans="1:18" s="47" customFormat="1" ht="323.25" customHeight="1">
      <c r="A62" s="73"/>
      <c r="B62" s="27"/>
      <c r="C62" s="99" t="s">
        <v>165</v>
      </c>
      <c r="D62" s="81"/>
      <c r="E62" s="27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ht="21">
      <c r="R63" s="59">
        <v>87</v>
      </c>
    </row>
    <row r="64" spans="1:18" s="35" customFormat="1" ht="21">
      <c r="A64" s="151" t="s">
        <v>31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1:18" s="35" customFormat="1" ht="21">
      <c r="A65" s="151" t="s">
        <v>39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1:18" s="35" customFormat="1" ht="21">
      <c r="A66" s="151" t="s">
        <v>40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="35" customFormat="1" ht="21">
      <c r="A67" s="35" t="s">
        <v>34</v>
      </c>
    </row>
    <row r="68" s="35" customFormat="1" ht="21">
      <c r="B68" s="35" t="s">
        <v>35</v>
      </c>
    </row>
    <row r="69" spans="1:18" s="35" customFormat="1" ht="21">
      <c r="A69" s="37" t="s">
        <v>1</v>
      </c>
      <c r="B69" s="38" t="s">
        <v>3</v>
      </c>
      <c r="C69" s="39" t="s">
        <v>4</v>
      </c>
      <c r="D69" s="38" t="s">
        <v>6</v>
      </c>
      <c r="E69" s="39" t="s">
        <v>7</v>
      </c>
      <c r="F69" s="38" t="s">
        <v>9</v>
      </c>
      <c r="G69" s="152" t="s">
        <v>37</v>
      </c>
      <c r="H69" s="153"/>
      <c r="I69" s="154"/>
      <c r="J69" s="152" t="s">
        <v>42</v>
      </c>
      <c r="K69" s="153"/>
      <c r="L69" s="153"/>
      <c r="M69" s="153"/>
      <c r="N69" s="153"/>
      <c r="O69" s="153"/>
      <c r="P69" s="153"/>
      <c r="Q69" s="153"/>
      <c r="R69" s="154"/>
    </row>
    <row r="70" spans="1:18" s="35" customFormat="1" ht="21">
      <c r="A70" s="40" t="s">
        <v>2</v>
      </c>
      <c r="B70" s="41"/>
      <c r="C70" s="42" t="s">
        <v>5</v>
      </c>
      <c r="D70" s="41"/>
      <c r="E70" s="42" t="s">
        <v>8</v>
      </c>
      <c r="F70" s="41" t="s">
        <v>8</v>
      </c>
      <c r="G70" s="43" t="s">
        <v>10</v>
      </c>
      <c r="H70" s="43" t="s">
        <v>11</v>
      </c>
      <c r="I70" s="43" t="s">
        <v>12</v>
      </c>
      <c r="J70" s="43" t="s">
        <v>13</v>
      </c>
      <c r="K70" s="43" t="s">
        <v>14</v>
      </c>
      <c r="L70" s="43" t="s">
        <v>15</v>
      </c>
      <c r="M70" s="43" t="s">
        <v>16</v>
      </c>
      <c r="N70" s="43" t="s">
        <v>17</v>
      </c>
      <c r="O70" s="43" t="s">
        <v>18</v>
      </c>
      <c r="P70" s="43" t="s">
        <v>19</v>
      </c>
      <c r="Q70" s="43" t="s">
        <v>20</v>
      </c>
      <c r="R70" s="43" t="s">
        <v>21</v>
      </c>
    </row>
    <row r="71" spans="1:22" s="47" customFormat="1" ht="332.25" customHeight="1">
      <c r="A71" s="73">
        <v>2</v>
      </c>
      <c r="B71" s="27" t="s">
        <v>77</v>
      </c>
      <c r="C71" s="100" t="s">
        <v>166</v>
      </c>
      <c r="D71" s="81">
        <v>15000</v>
      </c>
      <c r="E71" s="27" t="s">
        <v>40</v>
      </c>
      <c r="F71" s="30" t="s">
        <v>60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V71" s="83"/>
    </row>
    <row r="72" ht="21">
      <c r="R72" s="59">
        <v>88</v>
      </c>
    </row>
    <row r="73" spans="1:18" s="35" customFormat="1" ht="21">
      <c r="A73" s="151" t="s">
        <v>31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</row>
    <row r="74" spans="1:18" s="35" customFormat="1" ht="21">
      <c r="A74" s="151" t="s">
        <v>39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1:18" s="35" customFormat="1" ht="21">
      <c r="A75" s="151" t="s">
        <v>40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="35" customFormat="1" ht="21">
      <c r="A76" s="35" t="s">
        <v>34</v>
      </c>
    </row>
    <row r="77" s="35" customFormat="1" ht="21">
      <c r="B77" s="35" t="s">
        <v>35</v>
      </c>
    </row>
    <row r="78" spans="1:18" s="35" customFormat="1" ht="21">
      <c r="A78" s="37" t="s">
        <v>1</v>
      </c>
      <c r="B78" s="38" t="s">
        <v>3</v>
      </c>
      <c r="C78" s="39" t="s">
        <v>4</v>
      </c>
      <c r="D78" s="38" t="s">
        <v>6</v>
      </c>
      <c r="E78" s="39" t="s">
        <v>7</v>
      </c>
      <c r="F78" s="38" t="s">
        <v>9</v>
      </c>
      <c r="G78" s="152" t="s">
        <v>37</v>
      </c>
      <c r="H78" s="153"/>
      <c r="I78" s="154"/>
      <c r="J78" s="152" t="s">
        <v>42</v>
      </c>
      <c r="K78" s="153"/>
      <c r="L78" s="153"/>
      <c r="M78" s="153"/>
      <c r="N78" s="153"/>
      <c r="O78" s="153"/>
      <c r="P78" s="153"/>
      <c r="Q78" s="153"/>
      <c r="R78" s="154"/>
    </row>
    <row r="79" spans="1:18" s="35" customFormat="1" ht="21">
      <c r="A79" s="40" t="s">
        <v>2</v>
      </c>
      <c r="B79" s="41"/>
      <c r="C79" s="42" t="s">
        <v>5</v>
      </c>
      <c r="D79" s="41"/>
      <c r="E79" s="42" t="s">
        <v>8</v>
      </c>
      <c r="F79" s="41" t="s">
        <v>8</v>
      </c>
      <c r="G79" s="43" t="s">
        <v>10</v>
      </c>
      <c r="H79" s="43" t="s">
        <v>11</v>
      </c>
      <c r="I79" s="43" t="s">
        <v>12</v>
      </c>
      <c r="J79" s="43" t="s">
        <v>13</v>
      </c>
      <c r="K79" s="43" t="s">
        <v>14</v>
      </c>
      <c r="L79" s="43" t="s">
        <v>15</v>
      </c>
      <c r="M79" s="43" t="s">
        <v>16</v>
      </c>
      <c r="N79" s="43" t="s">
        <v>17</v>
      </c>
      <c r="O79" s="43" t="s">
        <v>18</v>
      </c>
      <c r="P79" s="43" t="s">
        <v>19</v>
      </c>
      <c r="Q79" s="43" t="s">
        <v>20</v>
      </c>
      <c r="R79" s="43" t="s">
        <v>21</v>
      </c>
    </row>
    <row r="80" spans="1:22" s="47" customFormat="1" ht="320.25" customHeight="1">
      <c r="A80" s="73"/>
      <c r="B80" s="27"/>
      <c r="C80" s="97" t="s">
        <v>167</v>
      </c>
      <c r="D80" s="81"/>
      <c r="E80" s="27"/>
      <c r="F80" s="30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V80" s="83"/>
    </row>
    <row r="81" ht="21">
      <c r="R81" s="59">
        <v>89</v>
      </c>
    </row>
    <row r="82" spans="1:18" s="35" customFormat="1" ht="21">
      <c r="A82" s="151" t="s">
        <v>31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</row>
    <row r="83" spans="1:18" s="35" customFormat="1" ht="21">
      <c r="A83" s="151" t="s">
        <v>39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1:18" s="35" customFormat="1" ht="21">
      <c r="A84" s="151" t="s">
        <v>40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="35" customFormat="1" ht="21">
      <c r="A85" s="35" t="s">
        <v>34</v>
      </c>
    </row>
    <row r="86" s="35" customFormat="1" ht="21">
      <c r="B86" s="35" t="s">
        <v>35</v>
      </c>
    </row>
    <row r="87" spans="1:18" s="35" customFormat="1" ht="21">
      <c r="A87" s="37" t="s">
        <v>1</v>
      </c>
      <c r="B87" s="38" t="s">
        <v>3</v>
      </c>
      <c r="C87" s="39" t="s">
        <v>4</v>
      </c>
      <c r="D87" s="38" t="s">
        <v>6</v>
      </c>
      <c r="E87" s="39" t="s">
        <v>7</v>
      </c>
      <c r="F87" s="38" t="s">
        <v>9</v>
      </c>
      <c r="G87" s="152" t="s">
        <v>37</v>
      </c>
      <c r="H87" s="153"/>
      <c r="I87" s="154"/>
      <c r="J87" s="152" t="s">
        <v>42</v>
      </c>
      <c r="K87" s="153"/>
      <c r="L87" s="153"/>
      <c r="M87" s="153"/>
      <c r="N87" s="153"/>
      <c r="O87" s="153"/>
      <c r="P87" s="153"/>
      <c r="Q87" s="153"/>
      <c r="R87" s="154"/>
    </row>
    <row r="88" spans="1:18" s="35" customFormat="1" ht="21">
      <c r="A88" s="40" t="s">
        <v>2</v>
      </c>
      <c r="B88" s="41"/>
      <c r="C88" s="42" t="s">
        <v>5</v>
      </c>
      <c r="D88" s="41"/>
      <c r="E88" s="42" t="s">
        <v>8</v>
      </c>
      <c r="F88" s="41" t="s">
        <v>8</v>
      </c>
      <c r="G88" s="43" t="s">
        <v>10</v>
      </c>
      <c r="H88" s="43" t="s">
        <v>11</v>
      </c>
      <c r="I88" s="43" t="s">
        <v>12</v>
      </c>
      <c r="J88" s="43" t="s">
        <v>13</v>
      </c>
      <c r="K88" s="43" t="s">
        <v>14</v>
      </c>
      <c r="L88" s="43" t="s">
        <v>15</v>
      </c>
      <c r="M88" s="43" t="s">
        <v>16</v>
      </c>
      <c r="N88" s="43" t="s">
        <v>17</v>
      </c>
      <c r="O88" s="43" t="s">
        <v>18</v>
      </c>
      <c r="P88" s="43" t="s">
        <v>19</v>
      </c>
      <c r="Q88" s="43" t="s">
        <v>20</v>
      </c>
      <c r="R88" s="43" t="s">
        <v>21</v>
      </c>
    </row>
    <row r="89" spans="1:18" s="47" customFormat="1" ht="327.75" customHeight="1">
      <c r="A89" s="73">
        <v>3</v>
      </c>
      <c r="B89" s="27" t="s">
        <v>78</v>
      </c>
      <c r="C89" s="95" t="s">
        <v>168</v>
      </c>
      <c r="D89" s="81">
        <v>5200</v>
      </c>
      <c r="E89" s="27" t="s">
        <v>40</v>
      </c>
      <c r="F89" s="30" t="s">
        <v>60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ht="21">
      <c r="R90" s="59">
        <v>90</v>
      </c>
    </row>
    <row r="91" spans="1:18" s="35" customFormat="1" ht="21">
      <c r="A91" s="151" t="s">
        <v>31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1:18" s="35" customFormat="1" ht="21">
      <c r="A92" s="151" t="s">
        <v>39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1:18" s="35" customFormat="1" ht="21">
      <c r="A93" s="151" t="s">
        <v>40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="35" customFormat="1" ht="21">
      <c r="A94" s="35" t="s">
        <v>34</v>
      </c>
    </row>
    <row r="95" s="35" customFormat="1" ht="21">
      <c r="B95" s="35" t="s">
        <v>38</v>
      </c>
    </row>
    <row r="96" spans="1:18" s="35" customFormat="1" ht="21">
      <c r="A96" s="37" t="s">
        <v>1</v>
      </c>
      <c r="B96" s="38" t="s">
        <v>3</v>
      </c>
      <c r="C96" s="39" t="s">
        <v>4</v>
      </c>
      <c r="D96" s="38" t="s">
        <v>6</v>
      </c>
      <c r="E96" s="39" t="s">
        <v>7</v>
      </c>
      <c r="F96" s="38" t="s">
        <v>9</v>
      </c>
      <c r="G96" s="152" t="s">
        <v>37</v>
      </c>
      <c r="H96" s="153"/>
      <c r="I96" s="154"/>
      <c r="J96" s="152" t="s">
        <v>42</v>
      </c>
      <c r="K96" s="153"/>
      <c r="L96" s="153"/>
      <c r="M96" s="153"/>
      <c r="N96" s="153"/>
      <c r="O96" s="153"/>
      <c r="P96" s="153"/>
      <c r="Q96" s="153"/>
      <c r="R96" s="154"/>
    </row>
    <row r="97" spans="1:18" s="35" customFormat="1" ht="21">
      <c r="A97" s="40" t="s">
        <v>2</v>
      </c>
      <c r="B97" s="41"/>
      <c r="C97" s="42" t="s">
        <v>5</v>
      </c>
      <c r="D97" s="41"/>
      <c r="E97" s="42" t="s">
        <v>8</v>
      </c>
      <c r="F97" s="41" t="s">
        <v>8</v>
      </c>
      <c r="G97" s="43" t="s">
        <v>10</v>
      </c>
      <c r="H97" s="43" t="s">
        <v>11</v>
      </c>
      <c r="I97" s="43" t="s">
        <v>12</v>
      </c>
      <c r="J97" s="43" t="s">
        <v>13</v>
      </c>
      <c r="K97" s="43" t="s">
        <v>14</v>
      </c>
      <c r="L97" s="43" t="s">
        <v>15</v>
      </c>
      <c r="M97" s="43" t="s">
        <v>16</v>
      </c>
      <c r="N97" s="43" t="s">
        <v>17</v>
      </c>
      <c r="O97" s="43" t="s">
        <v>18</v>
      </c>
      <c r="P97" s="43" t="s">
        <v>19</v>
      </c>
      <c r="Q97" s="43" t="s">
        <v>20</v>
      </c>
      <c r="R97" s="43" t="s">
        <v>21</v>
      </c>
    </row>
    <row r="98" spans="1:18" s="47" customFormat="1" ht="319.5" customHeight="1">
      <c r="A98" s="73">
        <v>1</v>
      </c>
      <c r="B98" s="27" t="s">
        <v>97</v>
      </c>
      <c r="C98" s="97" t="s">
        <v>194</v>
      </c>
      <c r="D98" s="81">
        <v>34000</v>
      </c>
      <c r="E98" s="27" t="s">
        <v>40</v>
      </c>
      <c r="F98" s="30" t="s">
        <v>183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ht="21">
      <c r="R99" s="59">
        <v>91</v>
      </c>
    </row>
    <row r="100" spans="1:18" s="35" customFormat="1" ht="21">
      <c r="A100" s="151" t="s">
        <v>31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s="35" customFormat="1" ht="21">
      <c r="A101" s="151" t="s">
        <v>39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s="35" customFormat="1" ht="21">
      <c r="A102" s="151" t="s">
        <v>40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="35" customFormat="1" ht="21">
      <c r="A103" s="35" t="s">
        <v>34</v>
      </c>
    </row>
    <row r="104" s="35" customFormat="1" ht="21">
      <c r="B104" s="35" t="s">
        <v>38</v>
      </c>
    </row>
    <row r="105" spans="1:18" s="35" customFormat="1" ht="21">
      <c r="A105" s="37" t="s">
        <v>1</v>
      </c>
      <c r="B105" s="38" t="s">
        <v>3</v>
      </c>
      <c r="C105" s="39" t="s">
        <v>4</v>
      </c>
      <c r="D105" s="38" t="s">
        <v>6</v>
      </c>
      <c r="E105" s="39" t="s">
        <v>7</v>
      </c>
      <c r="F105" s="38" t="s">
        <v>9</v>
      </c>
      <c r="G105" s="152" t="s">
        <v>37</v>
      </c>
      <c r="H105" s="153"/>
      <c r="I105" s="154"/>
      <c r="J105" s="152" t="s">
        <v>42</v>
      </c>
      <c r="K105" s="153"/>
      <c r="L105" s="153"/>
      <c r="M105" s="153"/>
      <c r="N105" s="153"/>
      <c r="O105" s="153"/>
      <c r="P105" s="153"/>
      <c r="Q105" s="153"/>
      <c r="R105" s="154"/>
    </row>
    <row r="106" spans="1:18" s="35" customFormat="1" ht="21">
      <c r="A106" s="40" t="s">
        <v>2</v>
      </c>
      <c r="B106" s="41"/>
      <c r="C106" s="42" t="s">
        <v>5</v>
      </c>
      <c r="D106" s="41"/>
      <c r="E106" s="42" t="s">
        <v>8</v>
      </c>
      <c r="F106" s="41" t="s">
        <v>8</v>
      </c>
      <c r="G106" s="43" t="s">
        <v>10</v>
      </c>
      <c r="H106" s="43" t="s">
        <v>11</v>
      </c>
      <c r="I106" s="43" t="s">
        <v>12</v>
      </c>
      <c r="J106" s="43" t="s">
        <v>13</v>
      </c>
      <c r="K106" s="43" t="s">
        <v>14</v>
      </c>
      <c r="L106" s="43" t="s">
        <v>15</v>
      </c>
      <c r="M106" s="43" t="s">
        <v>16</v>
      </c>
      <c r="N106" s="43" t="s">
        <v>17</v>
      </c>
      <c r="O106" s="43" t="s">
        <v>18</v>
      </c>
      <c r="P106" s="43" t="s">
        <v>19</v>
      </c>
      <c r="Q106" s="43" t="s">
        <v>20</v>
      </c>
      <c r="R106" s="43" t="s">
        <v>21</v>
      </c>
    </row>
    <row r="107" spans="1:18" s="47" customFormat="1" ht="328.5" customHeight="1">
      <c r="A107" s="73"/>
      <c r="B107" s="27"/>
      <c r="C107" s="97" t="s">
        <v>193</v>
      </c>
      <c r="D107" s="81"/>
      <c r="E107" s="27"/>
      <c r="F107" s="30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ht="21">
      <c r="R108" s="59">
        <v>92</v>
      </c>
    </row>
    <row r="109" spans="1:18" s="35" customFormat="1" ht="21">
      <c r="A109" s="151" t="s">
        <v>31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s="35" customFormat="1" ht="21">
      <c r="A110" s="151" t="s">
        <v>39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1:18" s="35" customFormat="1" ht="21">
      <c r="A111" s="151" t="s">
        <v>40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="35" customFormat="1" ht="21">
      <c r="A112" s="35" t="s">
        <v>34</v>
      </c>
    </row>
    <row r="113" s="35" customFormat="1" ht="21">
      <c r="B113" s="35" t="s">
        <v>38</v>
      </c>
    </row>
    <row r="114" spans="1:18" s="35" customFormat="1" ht="21">
      <c r="A114" s="37" t="s">
        <v>1</v>
      </c>
      <c r="B114" s="38" t="s">
        <v>3</v>
      </c>
      <c r="C114" s="39" t="s">
        <v>4</v>
      </c>
      <c r="D114" s="38" t="s">
        <v>6</v>
      </c>
      <c r="E114" s="39" t="s">
        <v>7</v>
      </c>
      <c r="F114" s="38" t="s">
        <v>9</v>
      </c>
      <c r="G114" s="152" t="s">
        <v>37</v>
      </c>
      <c r="H114" s="153"/>
      <c r="I114" s="154"/>
      <c r="J114" s="152" t="s">
        <v>42</v>
      </c>
      <c r="K114" s="153"/>
      <c r="L114" s="153"/>
      <c r="M114" s="153"/>
      <c r="N114" s="153"/>
      <c r="O114" s="153"/>
      <c r="P114" s="153"/>
      <c r="Q114" s="153"/>
      <c r="R114" s="154"/>
    </row>
    <row r="115" spans="1:18" s="35" customFormat="1" ht="21">
      <c r="A115" s="40" t="s">
        <v>2</v>
      </c>
      <c r="B115" s="41"/>
      <c r="C115" s="42" t="s">
        <v>5</v>
      </c>
      <c r="D115" s="41"/>
      <c r="E115" s="42" t="s">
        <v>8</v>
      </c>
      <c r="F115" s="41" t="s">
        <v>8</v>
      </c>
      <c r="G115" s="43" t="s">
        <v>10</v>
      </c>
      <c r="H115" s="43" t="s">
        <v>11</v>
      </c>
      <c r="I115" s="43" t="s">
        <v>12</v>
      </c>
      <c r="J115" s="43" t="s">
        <v>13</v>
      </c>
      <c r="K115" s="43" t="s">
        <v>14</v>
      </c>
      <c r="L115" s="43" t="s">
        <v>15</v>
      </c>
      <c r="M115" s="43" t="s">
        <v>16</v>
      </c>
      <c r="N115" s="43" t="s">
        <v>17</v>
      </c>
      <c r="O115" s="43" t="s">
        <v>18</v>
      </c>
      <c r="P115" s="43" t="s">
        <v>19</v>
      </c>
      <c r="Q115" s="43" t="s">
        <v>20</v>
      </c>
      <c r="R115" s="43" t="s">
        <v>21</v>
      </c>
    </row>
    <row r="116" spans="1:18" s="47" customFormat="1" ht="326.25" customHeight="1">
      <c r="A116" s="73">
        <v>2</v>
      </c>
      <c r="B116" s="27" t="s">
        <v>98</v>
      </c>
      <c r="C116" s="97" t="s">
        <v>195</v>
      </c>
      <c r="D116" s="81">
        <v>30000</v>
      </c>
      <c r="E116" s="27" t="s">
        <v>40</v>
      </c>
      <c r="F116" s="30" t="s">
        <v>183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ht="21">
      <c r="R117" s="59">
        <v>93</v>
      </c>
    </row>
    <row r="118" spans="1:18" s="35" customFormat="1" ht="21">
      <c r="A118" s="151" t="s">
        <v>31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</row>
    <row r="119" spans="1:18" s="35" customFormat="1" ht="21">
      <c r="A119" s="151" t="s">
        <v>39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</row>
    <row r="120" spans="1:18" s="35" customFormat="1" ht="21">
      <c r="A120" s="151" t="s">
        <v>40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</row>
    <row r="121" s="35" customFormat="1" ht="21">
      <c r="A121" s="35" t="s">
        <v>34</v>
      </c>
    </row>
    <row r="122" s="35" customFormat="1" ht="21">
      <c r="B122" s="35" t="s">
        <v>38</v>
      </c>
    </row>
    <row r="123" spans="1:18" s="35" customFormat="1" ht="21">
      <c r="A123" s="37" t="s">
        <v>1</v>
      </c>
      <c r="B123" s="38" t="s">
        <v>3</v>
      </c>
      <c r="C123" s="39" t="s">
        <v>4</v>
      </c>
      <c r="D123" s="38" t="s">
        <v>6</v>
      </c>
      <c r="E123" s="39" t="s">
        <v>7</v>
      </c>
      <c r="F123" s="38" t="s">
        <v>9</v>
      </c>
      <c r="G123" s="152" t="s">
        <v>37</v>
      </c>
      <c r="H123" s="153"/>
      <c r="I123" s="154"/>
      <c r="J123" s="152" t="s">
        <v>42</v>
      </c>
      <c r="K123" s="153"/>
      <c r="L123" s="153"/>
      <c r="M123" s="153"/>
      <c r="N123" s="153"/>
      <c r="O123" s="153"/>
      <c r="P123" s="153"/>
      <c r="Q123" s="153"/>
      <c r="R123" s="154"/>
    </row>
    <row r="124" spans="1:18" s="35" customFormat="1" ht="21">
      <c r="A124" s="40" t="s">
        <v>2</v>
      </c>
      <c r="B124" s="41"/>
      <c r="C124" s="42" t="s">
        <v>5</v>
      </c>
      <c r="D124" s="41"/>
      <c r="E124" s="42" t="s">
        <v>8</v>
      </c>
      <c r="F124" s="41" t="s">
        <v>8</v>
      </c>
      <c r="G124" s="43" t="s">
        <v>10</v>
      </c>
      <c r="H124" s="43" t="s">
        <v>11</v>
      </c>
      <c r="I124" s="43" t="s">
        <v>12</v>
      </c>
      <c r="J124" s="43" t="s">
        <v>13</v>
      </c>
      <c r="K124" s="43" t="s">
        <v>14</v>
      </c>
      <c r="L124" s="43" t="s">
        <v>15</v>
      </c>
      <c r="M124" s="43" t="s">
        <v>16</v>
      </c>
      <c r="N124" s="43" t="s">
        <v>17</v>
      </c>
      <c r="O124" s="43" t="s">
        <v>18</v>
      </c>
      <c r="P124" s="43" t="s">
        <v>19</v>
      </c>
      <c r="Q124" s="43" t="s">
        <v>20</v>
      </c>
      <c r="R124" s="43" t="s">
        <v>21</v>
      </c>
    </row>
    <row r="125" spans="1:18" s="47" customFormat="1" ht="338.25" customHeight="1">
      <c r="A125" s="73"/>
      <c r="B125" s="27"/>
      <c r="C125" s="97" t="s">
        <v>196</v>
      </c>
      <c r="D125" s="81"/>
      <c r="E125" s="27"/>
      <c r="F125" s="30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ht="21">
      <c r="R126" s="59">
        <v>94</v>
      </c>
    </row>
    <row r="127" spans="1:18" s="35" customFormat="1" ht="21">
      <c r="A127" s="151" t="s">
        <v>31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1:18" s="35" customFormat="1" ht="21">
      <c r="A128" s="151" t="s">
        <v>39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</row>
    <row r="129" spans="1:18" s="35" customFormat="1" ht="21">
      <c r="A129" s="151" t="s">
        <v>40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  <row r="130" s="35" customFormat="1" ht="21">
      <c r="A130" s="35" t="s">
        <v>34</v>
      </c>
    </row>
    <row r="131" s="35" customFormat="1" ht="21">
      <c r="B131" s="35" t="s">
        <v>228</v>
      </c>
    </row>
    <row r="132" spans="1:18" s="35" customFormat="1" ht="21">
      <c r="A132" s="37" t="s">
        <v>1</v>
      </c>
      <c r="B132" s="38" t="s">
        <v>3</v>
      </c>
      <c r="C132" s="39" t="s">
        <v>4</v>
      </c>
      <c r="D132" s="38" t="s">
        <v>6</v>
      </c>
      <c r="E132" s="39" t="s">
        <v>7</v>
      </c>
      <c r="F132" s="38" t="s">
        <v>9</v>
      </c>
      <c r="G132" s="152" t="s">
        <v>37</v>
      </c>
      <c r="H132" s="153"/>
      <c r="I132" s="154"/>
      <c r="J132" s="152" t="s">
        <v>42</v>
      </c>
      <c r="K132" s="153"/>
      <c r="L132" s="153"/>
      <c r="M132" s="153"/>
      <c r="N132" s="153"/>
      <c r="O132" s="153"/>
      <c r="P132" s="153"/>
      <c r="Q132" s="153"/>
      <c r="R132" s="154"/>
    </row>
    <row r="133" spans="1:18" s="35" customFormat="1" ht="21">
      <c r="A133" s="40" t="s">
        <v>2</v>
      </c>
      <c r="B133" s="41"/>
      <c r="C133" s="42" t="s">
        <v>5</v>
      </c>
      <c r="D133" s="41"/>
      <c r="E133" s="42" t="s">
        <v>8</v>
      </c>
      <c r="F133" s="41" t="s">
        <v>8</v>
      </c>
      <c r="G133" s="43" t="s">
        <v>10</v>
      </c>
      <c r="H133" s="43" t="s">
        <v>11</v>
      </c>
      <c r="I133" s="43" t="s">
        <v>12</v>
      </c>
      <c r="J133" s="43" t="s">
        <v>13</v>
      </c>
      <c r="K133" s="43" t="s">
        <v>14</v>
      </c>
      <c r="L133" s="43" t="s">
        <v>15</v>
      </c>
      <c r="M133" s="43" t="s">
        <v>16</v>
      </c>
      <c r="N133" s="43" t="s">
        <v>17</v>
      </c>
      <c r="O133" s="43" t="s">
        <v>18</v>
      </c>
      <c r="P133" s="43" t="s">
        <v>19</v>
      </c>
      <c r="Q133" s="43" t="s">
        <v>20</v>
      </c>
      <c r="R133" s="43" t="s">
        <v>21</v>
      </c>
    </row>
    <row r="134" spans="1:18" s="47" customFormat="1" ht="323.25" customHeight="1">
      <c r="A134" s="73">
        <v>1</v>
      </c>
      <c r="B134" s="27" t="s">
        <v>129</v>
      </c>
      <c r="C134" s="94" t="s">
        <v>229</v>
      </c>
      <c r="D134" s="81">
        <v>22000</v>
      </c>
      <c r="E134" s="27" t="s">
        <v>40</v>
      </c>
      <c r="F134" s="30" t="s">
        <v>221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ht="21">
      <c r="R135" s="59">
        <v>95</v>
      </c>
    </row>
    <row r="136" spans="1:18" s="35" customFormat="1" ht="21">
      <c r="A136" s="151" t="s">
        <v>31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</row>
    <row r="137" spans="1:18" s="35" customFormat="1" ht="21">
      <c r="A137" s="151" t="s">
        <v>39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</row>
    <row r="138" spans="1:18" s="35" customFormat="1" ht="21">
      <c r="A138" s="151" t="s">
        <v>40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="35" customFormat="1" ht="21">
      <c r="A139" s="35" t="s">
        <v>34</v>
      </c>
    </row>
    <row r="140" s="35" customFormat="1" ht="21">
      <c r="B140" s="35" t="s">
        <v>228</v>
      </c>
    </row>
    <row r="141" spans="1:18" s="35" customFormat="1" ht="21">
      <c r="A141" s="37" t="s">
        <v>1</v>
      </c>
      <c r="B141" s="38" t="s">
        <v>3</v>
      </c>
      <c r="C141" s="39" t="s">
        <v>4</v>
      </c>
      <c r="D141" s="38" t="s">
        <v>6</v>
      </c>
      <c r="E141" s="39" t="s">
        <v>7</v>
      </c>
      <c r="F141" s="38" t="s">
        <v>9</v>
      </c>
      <c r="G141" s="152" t="s">
        <v>37</v>
      </c>
      <c r="H141" s="153"/>
      <c r="I141" s="154"/>
      <c r="J141" s="152" t="s">
        <v>42</v>
      </c>
      <c r="K141" s="153"/>
      <c r="L141" s="153"/>
      <c r="M141" s="153"/>
      <c r="N141" s="153"/>
      <c r="O141" s="153"/>
      <c r="P141" s="153"/>
      <c r="Q141" s="153"/>
      <c r="R141" s="154"/>
    </row>
    <row r="142" spans="1:18" s="35" customFormat="1" ht="21">
      <c r="A142" s="40" t="s">
        <v>2</v>
      </c>
      <c r="B142" s="41"/>
      <c r="C142" s="42" t="s">
        <v>5</v>
      </c>
      <c r="D142" s="41"/>
      <c r="E142" s="42" t="s">
        <v>8</v>
      </c>
      <c r="F142" s="41" t="s">
        <v>8</v>
      </c>
      <c r="G142" s="43" t="s">
        <v>10</v>
      </c>
      <c r="H142" s="43" t="s">
        <v>11</v>
      </c>
      <c r="I142" s="43" t="s">
        <v>12</v>
      </c>
      <c r="J142" s="43" t="s">
        <v>13</v>
      </c>
      <c r="K142" s="43" t="s">
        <v>14</v>
      </c>
      <c r="L142" s="43" t="s">
        <v>15</v>
      </c>
      <c r="M142" s="43" t="s">
        <v>16</v>
      </c>
      <c r="N142" s="43" t="s">
        <v>17</v>
      </c>
      <c r="O142" s="43" t="s">
        <v>18</v>
      </c>
      <c r="P142" s="43" t="s">
        <v>19</v>
      </c>
      <c r="Q142" s="43" t="s">
        <v>20</v>
      </c>
      <c r="R142" s="43" t="s">
        <v>21</v>
      </c>
    </row>
    <row r="143" spans="1:18" s="47" customFormat="1" ht="327" customHeight="1">
      <c r="A143" s="73"/>
      <c r="B143" s="27"/>
      <c r="C143" s="103" t="s">
        <v>230</v>
      </c>
      <c r="D143" s="81"/>
      <c r="E143" s="27"/>
      <c r="F143" s="30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ht="21">
      <c r="R144" s="59">
        <v>96</v>
      </c>
    </row>
    <row r="145" spans="1:18" s="35" customFormat="1" ht="21">
      <c r="A145" s="151" t="s">
        <v>31</v>
      </c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</row>
    <row r="146" spans="1:18" s="35" customFormat="1" ht="21">
      <c r="A146" s="151" t="s">
        <v>39</v>
      </c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</row>
    <row r="147" spans="1:18" s="35" customFormat="1" ht="21">
      <c r="A147" s="151" t="s">
        <v>40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</row>
    <row r="148" s="35" customFormat="1" ht="21">
      <c r="A148" s="35" t="s">
        <v>34</v>
      </c>
    </row>
    <row r="149" s="35" customFormat="1" ht="21">
      <c r="B149" s="35" t="s">
        <v>228</v>
      </c>
    </row>
    <row r="150" spans="1:18" s="35" customFormat="1" ht="21">
      <c r="A150" s="37" t="s">
        <v>1</v>
      </c>
      <c r="B150" s="38" t="s">
        <v>3</v>
      </c>
      <c r="C150" s="39" t="s">
        <v>4</v>
      </c>
      <c r="D150" s="38" t="s">
        <v>6</v>
      </c>
      <c r="E150" s="39" t="s">
        <v>7</v>
      </c>
      <c r="F150" s="38" t="s">
        <v>9</v>
      </c>
      <c r="G150" s="152" t="s">
        <v>37</v>
      </c>
      <c r="H150" s="153"/>
      <c r="I150" s="154"/>
      <c r="J150" s="152" t="s">
        <v>42</v>
      </c>
      <c r="K150" s="153"/>
      <c r="L150" s="153"/>
      <c r="M150" s="153"/>
      <c r="N150" s="153"/>
      <c r="O150" s="153"/>
      <c r="P150" s="153"/>
      <c r="Q150" s="153"/>
      <c r="R150" s="154"/>
    </row>
    <row r="151" spans="1:18" s="35" customFormat="1" ht="21">
      <c r="A151" s="40" t="s">
        <v>2</v>
      </c>
      <c r="B151" s="41"/>
      <c r="C151" s="42" t="s">
        <v>5</v>
      </c>
      <c r="D151" s="41"/>
      <c r="E151" s="42" t="s">
        <v>8</v>
      </c>
      <c r="F151" s="41" t="s">
        <v>8</v>
      </c>
      <c r="G151" s="43" t="s">
        <v>10</v>
      </c>
      <c r="H151" s="43" t="s">
        <v>11</v>
      </c>
      <c r="I151" s="43" t="s">
        <v>12</v>
      </c>
      <c r="J151" s="43" t="s">
        <v>13</v>
      </c>
      <c r="K151" s="43" t="s">
        <v>14</v>
      </c>
      <c r="L151" s="43" t="s">
        <v>15</v>
      </c>
      <c r="M151" s="43" t="s">
        <v>16</v>
      </c>
      <c r="N151" s="43" t="s">
        <v>17</v>
      </c>
      <c r="O151" s="43" t="s">
        <v>18</v>
      </c>
      <c r="P151" s="43" t="s">
        <v>19</v>
      </c>
      <c r="Q151" s="43" t="s">
        <v>20</v>
      </c>
      <c r="R151" s="43" t="s">
        <v>21</v>
      </c>
    </row>
    <row r="152" spans="1:18" s="47" customFormat="1" ht="326.25" customHeight="1">
      <c r="A152" s="73"/>
      <c r="B152" s="27"/>
      <c r="C152" s="103" t="s">
        <v>231</v>
      </c>
      <c r="D152" s="81"/>
      <c r="E152" s="27"/>
      <c r="F152" s="30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ht="21">
      <c r="R153" s="59">
        <v>97</v>
      </c>
    </row>
    <row r="154" spans="1:18" s="35" customFormat="1" ht="21">
      <c r="A154" s="151" t="s">
        <v>31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</row>
    <row r="155" spans="1:18" s="35" customFormat="1" ht="21">
      <c r="A155" s="151" t="s">
        <v>39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</row>
    <row r="156" spans="1:18" s="35" customFormat="1" ht="21">
      <c r="A156" s="151" t="s">
        <v>40</v>
      </c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</row>
    <row r="157" s="35" customFormat="1" ht="21">
      <c r="A157" s="35" t="s">
        <v>34</v>
      </c>
    </row>
    <row r="158" s="35" customFormat="1" ht="21">
      <c r="B158" s="35" t="s">
        <v>228</v>
      </c>
    </row>
    <row r="159" spans="1:18" s="35" customFormat="1" ht="21">
      <c r="A159" s="37" t="s">
        <v>1</v>
      </c>
      <c r="B159" s="38" t="s">
        <v>3</v>
      </c>
      <c r="C159" s="39" t="s">
        <v>4</v>
      </c>
      <c r="D159" s="38" t="s">
        <v>6</v>
      </c>
      <c r="E159" s="39" t="s">
        <v>7</v>
      </c>
      <c r="F159" s="38" t="s">
        <v>9</v>
      </c>
      <c r="G159" s="152" t="s">
        <v>37</v>
      </c>
      <c r="H159" s="153"/>
      <c r="I159" s="154"/>
      <c r="J159" s="152" t="s">
        <v>42</v>
      </c>
      <c r="K159" s="153"/>
      <c r="L159" s="153"/>
      <c r="M159" s="153"/>
      <c r="N159" s="153"/>
      <c r="O159" s="153"/>
      <c r="P159" s="153"/>
      <c r="Q159" s="153"/>
      <c r="R159" s="154"/>
    </row>
    <row r="160" spans="1:18" s="35" customFormat="1" ht="21">
      <c r="A160" s="40" t="s">
        <v>2</v>
      </c>
      <c r="B160" s="41"/>
      <c r="C160" s="42" t="s">
        <v>5</v>
      </c>
      <c r="D160" s="41"/>
      <c r="E160" s="42" t="s">
        <v>8</v>
      </c>
      <c r="F160" s="41" t="s">
        <v>8</v>
      </c>
      <c r="G160" s="43" t="s">
        <v>10</v>
      </c>
      <c r="H160" s="43" t="s">
        <v>11</v>
      </c>
      <c r="I160" s="43" t="s">
        <v>12</v>
      </c>
      <c r="J160" s="43" t="s">
        <v>13</v>
      </c>
      <c r="K160" s="43" t="s">
        <v>14</v>
      </c>
      <c r="L160" s="43" t="s">
        <v>15</v>
      </c>
      <c r="M160" s="43" t="s">
        <v>16</v>
      </c>
      <c r="N160" s="43" t="s">
        <v>17</v>
      </c>
      <c r="O160" s="43" t="s">
        <v>18</v>
      </c>
      <c r="P160" s="43" t="s">
        <v>19</v>
      </c>
      <c r="Q160" s="43" t="s">
        <v>20</v>
      </c>
      <c r="R160" s="43" t="s">
        <v>21</v>
      </c>
    </row>
    <row r="161" spans="1:18" s="47" customFormat="1" ht="322.5" customHeight="1">
      <c r="A161" s="73">
        <v>2</v>
      </c>
      <c r="B161" s="27" t="s">
        <v>77</v>
      </c>
      <c r="C161" s="103" t="s">
        <v>232</v>
      </c>
      <c r="D161" s="81">
        <v>15000</v>
      </c>
      <c r="E161" s="27" t="s">
        <v>40</v>
      </c>
      <c r="F161" s="30" t="s">
        <v>221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ht="21">
      <c r="R162" s="59">
        <v>98</v>
      </c>
    </row>
    <row r="163" spans="1:18" s="35" customFormat="1" ht="21">
      <c r="A163" s="151" t="s">
        <v>31</v>
      </c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1:18" s="35" customFormat="1" ht="21">
      <c r="A164" s="151" t="s">
        <v>39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5" spans="1:18" s="35" customFormat="1" ht="21">
      <c r="A165" s="151" t="s">
        <v>40</v>
      </c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</row>
    <row r="166" s="35" customFormat="1" ht="21">
      <c r="A166" s="35" t="s">
        <v>34</v>
      </c>
    </row>
    <row r="167" s="35" customFormat="1" ht="21">
      <c r="B167" s="35" t="s">
        <v>228</v>
      </c>
    </row>
    <row r="168" spans="1:18" s="35" customFormat="1" ht="21">
      <c r="A168" s="37" t="s">
        <v>1</v>
      </c>
      <c r="B168" s="38" t="s">
        <v>3</v>
      </c>
      <c r="C168" s="39" t="s">
        <v>4</v>
      </c>
      <c r="D168" s="38" t="s">
        <v>6</v>
      </c>
      <c r="E168" s="39" t="s">
        <v>7</v>
      </c>
      <c r="F168" s="38" t="s">
        <v>9</v>
      </c>
      <c r="G168" s="152" t="s">
        <v>37</v>
      </c>
      <c r="H168" s="153"/>
      <c r="I168" s="154"/>
      <c r="J168" s="152" t="s">
        <v>42</v>
      </c>
      <c r="K168" s="153"/>
      <c r="L168" s="153"/>
      <c r="M168" s="153"/>
      <c r="N168" s="153"/>
      <c r="O168" s="153"/>
      <c r="P168" s="153"/>
      <c r="Q168" s="153"/>
      <c r="R168" s="154"/>
    </row>
    <row r="169" spans="1:18" s="35" customFormat="1" ht="21">
      <c r="A169" s="40" t="s">
        <v>2</v>
      </c>
      <c r="B169" s="41"/>
      <c r="C169" s="42" t="s">
        <v>5</v>
      </c>
      <c r="D169" s="41"/>
      <c r="E169" s="42" t="s">
        <v>8</v>
      </c>
      <c r="F169" s="41" t="s">
        <v>8</v>
      </c>
      <c r="G169" s="43" t="s">
        <v>10</v>
      </c>
      <c r="H169" s="43" t="s">
        <v>11</v>
      </c>
      <c r="I169" s="43" t="s">
        <v>12</v>
      </c>
      <c r="J169" s="43" t="s">
        <v>13</v>
      </c>
      <c r="K169" s="43" t="s">
        <v>14</v>
      </c>
      <c r="L169" s="43" t="s">
        <v>15</v>
      </c>
      <c r="M169" s="43" t="s">
        <v>16</v>
      </c>
      <c r="N169" s="43" t="s">
        <v>17</v>
      </c>
      <c r="O169" s="43" t="s">
        <v>18</v>
      </c>
      <c r="P169" s="43" t="s">
        <v>19</v>
      </c>
      <c r="Q169" s="43" t="s">
        <v>20</v>
      </c>
      <c r="R169" s="43" t="s">
        <v>21</v>
      </c>
    </row>
    <row r="170" spans="1:18" s="47" customFormat="1" ht="320.25" customHeight="1">
      <c r="A170" s="73"/>
      <c r="B170" s="27"/>
      <c r="C170" s="94" t="s">
        <v>233</v>
      </c>
      <c r="D170" s="81"/>
      <c r="E170" s="27"/>
      <c r="F170" s="30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ht="21">
      <c r="R171" s="59">
        <v>99</v>
      </c>
    </row>
    <row r="172" spans="1:18" s="35" customFormat="1" ht="21">
      <c r="A172" s="151" t="s">
        <v>31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</row>
    <row r="173" spans="1:18" s="35" customFormat="1" ht="21">
      <c r="A173" s="151" t="s">
        <v>39</v>
      </c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</row>
    <row r="174" spans="1:18" s="35" customFormat="1" ht="21">
      <c r="A174" s="151" t="s">
        <v>40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</row>
    <row r="175" s="35" customFormat="1" ht="21">
      <c r="A175" s="35" t="s">
        <v>34</v>
      </c>
    </row>
    <row r="176" s="35" customFormat="1" ht="21">
      <c r="B176" s="35" t="s">
        <v>228</v>
      </c>
    </row>
    <row r="177" spans="1:18" s="35" customFormat="1" ht="21">
      <c r="A177" s="37" t="s">
        <v>1</v>
      </c>
      <c r="B177" s="38" t="s">
        <v>3</v>
      </c>
      <c r="C177" s="39" t="s">
        <v>4</v>
      </c>
      <c r="D177" s="38" t="s">
        <v>6</v>
      </c>
      <c r="E177" s="39" t="s">
        <v>7</v>
      </c>
      <c r="F177" s="38" t="s">
        <v>9</v>
      </c>
      <c r="G177" s="152" t="s">
        <v>37</v>
      </c>
      <c r="H177" s="153"/>
      <c r="I177" s="154"/>
      <c r="J177" s="152" t="s">
        <v>42</v>
      </c>
      <c r="K177" s="153"/>
      <c r="L177" s="153"/>
      <c r="M177" s="153"/>
      <c r="N177" s="153"/>
      <c r="O177" s="153"/>
      <c r="P177" s="153"/>
      <c r="Q177" s="153"/>
      <c r="R177" s="154"/>
    </row>
    <row r="178" spans="1:18" s="35" customFormat="1" ht="21">
      <c r="A178" s="40" t="s">
        <v>2</v>
      </c>
      <c r="B178" s="41"/>
      <c r="C178" s="42" t="s">
        <v>5</v>
      </c>
      <c r="D178" s="41"/>
      <c r="E178" s="42" t="s">
        <v>8</v>
      </c>
      <c r="F178" s="41" t="s">
        <v>8</v>
      </c>
      <c r="G178" s="43" t="s">
        <v>10</v>
      </c>
      <c r="H178" s="43" t="s">
        <v>11</v>
      </c>
      <c r="I178" s="43" t="s">
        <v>12</v>
      </c>
      <c r="J178" s="43" t="s">
        <v>13</v>
      </c>
      <c r="K178" s="43" t="s">
        <v>14</v>
      </c>
      <c r="L178" s="43" t="s">
        <v>15</v>
      </c>
      <c r="M178" s="43" t="s">
        <v>16</v>
      </c>
      <c r="N178" s="43" t="s">
        <v>17</v>
      </c>
      <c r="O178" s="43" t="s">
        <v>18</v>
      </c>
      <c r="P178" s="43" t="s">
        <v>19</v>
      </c>
      <c r="Q178" s="43" t="s">
        <v>20</v>
      </c>
      <c r="R178" s="43" t="s">
        <v>21</v>
      </c>
    </row>
    <row r="179" spans="1:18" s="47" customFormat="1" ht="330.75" customHeight="1">
      <c r="A179" s="73"/>
      <c r="B179" s="27"/>
      <c r="C179" s="94" t="s">
        <v>234</v>
      </c>
      <c r="D179" s="81"/>
      <c r="E179" s="27"/>
      <c r="F179" s="30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ht="23.25">
      <c r="R180" s="59">
        <v>100</v>
      </c>
    </row>
    <row r="181" spans="1:18" s="35" customFormat="1" ht="21">
      <c r="A181" s="151" t="s">
        <v>31</v>
      </c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</row>
    <row r="182" spans="1:18" s="35" customFormat="1" ht="21">
      <c r="A182" s="151" t="s">
        <v>39</v>
      </c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</row>
    <row r="183" spans="1:18" s="35" customFormat="1" ht="21">
      <c r="A183" s="151" t="s">
        <v>40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</row>
    <row r="184" s="35" customFormat="1" ht="21">
      <c r="A184" s="35" t="s">
        <v>34</v>
      </c>
    </row>
    <row r="185" s="35" customFormat="1" ht="21">
      <c r="B185" s="35" t="s">
        <v>228</v>
      </c>
    </row>
    <row r="186" spans="1:18" s="35" customFormat="1" ht="21">
      <c r="A186" s="37" t="s">
        <v>1</v>
      </c>
      <c r="B186" s="38" t="s">
        <v>3</v>
      </c>
      <c r="C186" s="39" t="s">
        <v>4</v>
      </c>
      <c r="D186" s="38" t="s">
        <v>6</v>
      </c>
      <c r="E186" s="39" t="s">
        <v>7</v>
      </c>
      <c r="F186" s="38" t="s">
        <v>9</v>
      </c>
      <c r="G186" s="152" t="s">
        <v>37</v>
      </c>
      <c r="H186" s="153"/>
      <c r="I186" s="154"/>
      <c r="J186" s="152" t="s">
        <v>42</v>
      </c>
      <c r="K186" s="153"/>
      <c r="L186" s="153"/>
      <c r="M186" s="153"/>
      <c r="N186" s="153"/>
      <c r="O186" s="153"/>
      <c r="P186" s="153"/>
      <c r="Q186" s="153"/>
      <c r="R186" s="154"/>
    </row>
    <row r="187" spans="1:18" s="35" customFormat="1" ht="21">
      <c r="A187" s="40" t="s">
        <v>2</v>
      </c>
      <c r="B187" s="41"/>
      <c r="C187" s="42" t="s">
        <v>5</v>
      </c>
      <c r="D187" s="41"/>
      <c r="E187" s="42" t="s">
        <v>8</v>
      </c>
      <c r="F187" s="41" t="s">
        <v>8</v>
      </c>
      <c r="G187" s="43" t="s">
        <v>10</v>
      </c>
      <c r="H187" s="43" t="s">
        <v>11</v>
      </c>
      <c r="I187" s="43" t="s">
        <v>12</v>
      </c>
      <c r="J187" s="43" t="s">
        <v>13</v>
      </c>
      <c r="K187" s="43" t="s">
        <v>14</v>
      </c>
      <c r="L187" s="43" t="s">
        <v>15</v>
      </c>
      <c r="M187" s="43" t="s">
        <v>16</v>
      </c>
      <c r="N187" s="43" t="s">
        <v>17</v>
      </c>
      <c r="O187" s="43" t="s">
        <v>18</v>
      </c>
      <c r="P187" s="43" t="s">
        <v>19</v>
      </c>
      <c r="Q187" s="43" t="s">
        <v>20</v>
      </c>
      <c r="R187" s="43" t="s">
        <v>21</v>
      </c>
    </row>
    <row r="188" spans="1:18" s="47" customFormat="1" ht="315.75" customHeight="1">
      <c r="A188" s="73">
        <v>3</v>
      </c>
      <c r="B188" s="27" t="s">
        <v>130</v>
      </c>
      <c r="C188" s="87" t="s">
        <v>235</v>
      </c>
      <c r="D188" s="81">
        <v>5000</v>
      </c>
      <c r="E188" s="27" t="s">
        <v>40</v>
      </c>
      <c r="F188" s="30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ht="23.25">
      <c r="R189" s="59">
        <v>101</v>
      </c>
    </row>
    <row r="190" spans="1:18" s="35" customFormat="1" ht="21">
      <c r="A190" s="151" t="s">
        <v>31</v>
      </c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</row>
    <row r="191" spans="1:18" s="35" customFormat="1" ht="21">
      <c r="A191" s="151" t="s">
        <v>39</v>
      </c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</row>
    <row r="192" spans="1:18" s="35" customFormat="1" ht="21">
      <c r="A192" s="151" t="s">
        <v>40</v>
      </c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</row>
    <row r="193" s="35" customFormat="1" ht="21">
      <c r="A193" s="35" t="s">
        <v>160</v>
      </c>
    </row>
    <row r="194" s="35" customFormat="1" ht="21">
      <c r="B194" s="35" t="s">
        <v>162</v>
      </c>
    </row>
    <row r="195" spans="1:18" s="35" customFormat="1" ht="21">
      <c r="A195" s="37" t="s">
        <v>1</v>
      </c>
      <c r="B195" s="38" t="s">
        <v>3</v>
      </c>
      <c r="C195" s="39" t="s">
        <v>4</v>
      </c>
      <c r="D195" s="38" t="s">
        <v>6</v>
      </c>
      <c r="E195" s="39" t="s">
        <v>7</v>
      </c>
      <c r="F195" s="38" t="s">
        <v>9</v>
      </c>
      <c r="G195" s="152" t="s">
        <v>37</v>
      </c>
      <c r="H195" s="153"/>
      <c r="I195" s="154"/>
      <c r="J195" s="152" t="s">
        <v>42</v>
      </c>
      <c r="K195" s="153"/>
      <c r="L195" s="153"/>
      <c r="M195" s="153"/>
      <c r="N195" s="153"/>
      <c r="O195" s="153"/>
      <c r="P195" s="153"/>
      <c r="Q195" s="153"/>
      <c r="R195" s="154"/>
    </row>
    <row r="196" spans="1:18" s="35" customFormat="1" ht="21">
      <c r="A196" s="40" t="s">
        <v>2</v>
      </c>
      <c r="B196" s="41"/>
      <c r="C196" s="42" t="s">
        <v>5</v>
      </c>
      <c r="D196" s="41"/>
      <c r="E196" s="42" t="s">
        <v>8</v>
      </c>
      <c r="F196" s="41" t="s">
        <v>8</v>
      </c>
      <c r="G196" s="43" t="s">
        <v>10</v>
      </c>
      <c r="H196" s="43" t="s">
        <v>11</v>
      </c>
      <c r="I196" s="43" t="s">
        <v>12</v>
      </c>
      <c r="J196" s="43" t="s">
        <v>13</v>
      </c>
      <c r="K196" s="43" t="s">
        <v>14</v>
      </c>
      <c r="L196" s="43" t="s">
        <v>15</v>
      </c>
      <c r="M196" s="43" t="s">
        <v>16</v>
      </c>
      <c r="N196" s="43" t="s">
        <v>17</v>
      </c>
      <c r="O196" s="43" t="s">
        <v>18</v>
      </c>
      <c r="P196" s="43" t="s">
        <v>19</v>
      </c>
      <c r="Q196" s="43" t="s">
        <v>20</v>
      </c>
      <c r="R196" s="43" t="s">
        <v>21</v>
      </c>
    </row>
    <row r="197" spans="1:18" s="47" customFormat="1" ht="318" customHeight="1">
      <c r="A197" s="73">
        <v>1</v>
      </c>
      <c r="B197" s="27" t="s">
        <v>74</v>
      </c>
      <c r="C197" s="96" t="s">
        <v>161</v>
      </c>
      <c r="D197" s="81">
        <v>20000</v>
      </c>
      <c r="E197" s="27" t="s">
        <v>40</v>
      </c>
      <c r="F197" s="30" t="s">
        <v>60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ht="23.25">
      <c r="R198" s="59">
        <v>102</v>
      </c>
    </row>
    <row r="199" spans="1:18" s="35" customFormat="1" ht="21">
      <c r="A199" s="151" t="s">
        <v>31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1:18" s="35" customFormat="1" ht="21">
      <c r="A200" s="151" t="s">
        <v>39</v>
      </c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</row>
    <row r="201" spans="1:18" s="35" customFormat="1" ht="21">
      <c r="A201" s="151" t="s">
        <v>40</v>
      </c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</row>
    <row r="202" s="35" customFormat="1" ht="21">
      <c r="A202" s="35" t="s">
        <v>160</v>
      </c>
    </row>
    <row r="203" s="35" customFormat="1" ht="21">
      <c r="B203" s="35" t="s">
        <v>162</v>
      </c>
    </row>
    <row r="204" spans="1:18" s="35" customFormat="1" ht="21">
      <c r="A204" s="37" t="s">
        <v>1</v>
      </c>
      <c r="B204" s="38" t="s">
        <v>3</v>
      </c>
      <c r="C204" s="39" t="s">
        <v>4</v>
      </c>
      <c r="D204" s="38" t="s">
        <v>6</v>
      </c>
      <c r="E204" s="39" t="s">
        <v>7</v>
      </c>
      <c r="F204" s="38" t="s">
        <v>9</v>
      </c>
      <c r="G204" s="152" t="s">
        <v>37</v>
      </c>
      <c r="H204" s="153"/>
      <c r="I204" s="154"/>
      <c r="J204" s="152" t="s">
        <v>42</v>
      </c>
      <c r="K204" s="153"/>
      <c r="L204" s="153"/>
      <c r="M204" s="153"/>
      <c r="N204" s="153"/>
      <c r="O204" s="153"/>
      <c r="P204" s="153"/>
      <c r="Q204" s="153"/>
      <c r="R204" s="154"/>
    </row>
    <row r="205" spans="1:18" s="35" customFormat="1" ht="21">
      <c r="A205" s="40" t="s">
        <v>2</v>
      </c>
      <c r="B205" s="41"/>
      <c r="C205" s="42" t="s">
        <v>5</v>
      </c>
      <c r="D205" s="41"/>
      <c r="E205" s="42" t="s">
        <v>8</v>
      </c>
      <c r="F205" s="41" t="s">
        <v>8</v>
      </c>
      <c r="G205" s="43" t="s">
        <v>10</v>
      </c>
      <c r="H205" s="43" t="s">
        <v>11</v>
      </c>
      <c r="I205" s="43" t="s">
        <v>12</v>
      </c>
      <c r="J205" s="43" t="s">
        <v>13</v>
      </c>
      <c r="K205" s="43" t="s">
        <v>14</v>
      </c>
      <c r="L205" s="43" t="s">
        <v>15</v>
      </c>
      <c r="M205" s="43" t="s">
        <v>16</v>
      </c>
      <c r="N205" s="43" t="s">
        <v>17</v>
      </c>
      <c r="O205" s="43" t="s">
        <v>18</v>
      </c>
      <c r="P205" s="43" t="s">
        <v>19</v>
      </c>
      <c r="Q205" s="43" t="s">
        <v>20</v>
      </c>
      <c r="R205" s="43" t="s">
        <v>21</v>
      </c>
    </row>
    <row r="206" spans="1:18" s="47" customFormat="1" ht="318" customHeight="1">
      <c r="A206" s="73">
        <v>2</v>
      </c>
      <c r="B206" s="27" t="s">
        <v>75</v>
      </c>
      <c r="C206" s="87" t="s">
        <v>163</v>
      </c>
      <c r="D206" s="81">
        <v>35000</v>
      </c>
      <c r="E206" s="27" t="s">
        <v>40</v>
      </c>
      <c r="F206" s="30" t="s">
        <v>60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ht="23.25">
      <c r="R207" s="59">
        <v>103</v>
      </c>
    </row>
    <row r="208" spans="1:18" s="35" customFormat="1" ht="21">
      <c r="A208" s="151" t="s">
        <v>31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</row>
    <row r="209" spans="1:18" s="35" customFormat="1" ht="21">
      <c r="A209" s="151" t="s">
        <v>39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</row>
    <row r="210" spans="1:18" s="35" customFormat="1" ht="21">
      <c r="A210" s="151" t="s">
        <v>40</v>
      </c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</row>
    <row r="211" s="35" customFormat="1" ht="21">
      <c r="A211" s="35" t="s">
        <v>219</v>
      </c>
    </row>
    <row r="212" s="35" customFormat="1" ht="21">
      <c r="B212" s="35" t="s">
        <v>220</v>
      </c>
    </row>
    <row r="213" spans="1:18" s="35" customFormat="1" ht="21">
      <c r="A213" s="37" t="s">
        <v>1</v>
      </c>
      <c r="B213" s="38" t="s">
        <v>3</v>
      </c>
      <c r="C213" s="39" t="s">
        <v>4</v>
      </c>
      <c r="D213" s="38" t="s">
        <v>6</v>
      </c>
      <c r="E213" s="39" t="s">
        <v>7</v>
      </c>
      <c r="F213" s="38" t="s">
        <v>9</v>
      </c>
      <c r="G213" s="152" t="s">
        <v>37</v>
      </c>
      <c r="H213" s="153"/>
      <c r="I213" s="154"/>
      <c r="J213" s="152" t="s">
        <v>42</v>
      </c>
      <c r="K213" s="153"/>
      <c r="L213" s="153"/>
      <c r="M213" s="153"/>
      <c r="N213" s="153"/>
      <c r="O213" s="153"/>
      <c r="P213" s="153"/>
      <c r="Q213" s="153"/>
      <c r="R213" s="154"/>
    </row>
    <row r="214" spans="1:18" s="35" customFormat="1" ht="21">
      <c r="A214" s="40" t="s">
        <v>2</v>
      </c>
      <c r="B214" s="41"/>
      <c r="C214" s="42" t="s">
        <v>5</v>
      </c>
      <c r="D214" s="41"/>
      <c r="E214" s="42" t="s">
        <v>8</v>
      </c>
      <c r="F214" s="41" t="s">
        <v>8</v>
      </c>
      <c r="G214" s="43" t="s">
        <v>10</v>
      </c>
      <c r="H214" s="43" t="s">
        <v>11</v>
      </c>
      <c r="I214" s="43" t="s">
        <v>12</v>
      </c>
      <c r="J214" s="43" t="s">
        <v>13</v>
      </c>
      <c r="K214" s="43" t="s">
        <v>14</v>
      </c>
      <c r="L214" s="43" t="s">
        <v>15</v>
      </c>
      <c r="M214" s="43" t="s">
        <v>16</v>
      </c>
      <c r="N214" s="43" t="s">
        <v>17</v>
      </c>
      <c r="O214" s="43" t="s">
        <v>18</v>
      </c>
      <c r="P214" s="43" t="s">
        <v>19</v>
      </c>
      <c r="Q214" s="43" t="s">
        <v>20</v>
      </c>
      <c r="R214" s="43" t="s">
        <v>21</v>
      </c>
    </row>
    <row r="215" spans="1:18" s="47" customFormat="1" ht="318" customHeight="1">
      <c r="A215" s="73">
        <v>1</v>
      </c>
      <c r="B215" s="27" t="s">
        <v>128</v>
      </c>
      <c r="C215" s="103" t="s">
        <v>222</v>
      </c>
      <c r="D215" s="81">
        <v>22000</v>
      </c>
      <c r="E215" s="27" t="s">
        <v>40</v>
      </c>
      <c r="F215" s="30" t="s">
        <v>221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ht="23.25">
      <c r="R216" s="59">
        <v>104</v>
      </c>
    </row>
    <row r="217" spans="1:18" s="35" customFormat="1" ht="21">
      <c r="A217" s="151" t="s">
        <v>31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</row>
    <row r="218" spans="1:18" s="35" customFormat="1" ht="21">
      <c r="A218" s="151" t="s">
        <v>39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</row>
    <row r="219" spans="1:18" s="35" customFormat="1" ht="21">
      <c r="A219" s="151" t="s">
        <v>40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</row>
    <row r="220" s="35" customFormat="1" ht="21">
      <c r="A220" s="35" t="s">
        <v>219</v>
      </c>
    </row>
    <row r="221" s="35" customFormat="1" ht="21">
      <c r="B221" s="35" t="s">
        <v>220</v>
      </c>
    </row>
    <row r="222" spans="1:18" s="35" customFormat="1" ht="21">
      <c r="A222" s="37" t="s">
        <v>1</v>
      </c>
      <c r="B222" s="38" t="s">
        <v>3</v>
      </c>
      <c r="C222" s="39" t="s">
        <v>4</v>
      </c>
      <c r="D222" s="38" t="s">
        <v>6</v>
      </c>
      <c r="E222" s="39" t="s">
        <v>7</v>
      </c>
      <c r="F222" s="38" t="s">
        <v>9</v>
      </c>
      <c r="G222" s="152" t="s">
        <v>37</v>
      </c>
      <c r="H222" s="153"/>
      <c r="I222" s="154"/>
      <c r="J222" s="152" t="s">
        <v>42</v>
      </c>
      <c r="K222" s="153"/>
      <c r="L222" s="153"/>
      <c r="M222" s="153"/>
      <c r="N222" s="153"/>
      <c r="O222" s="153"/>
      <c r="P222" s="153"/>
      <c r="Q222" s="153"/>
      <c r="R222" s="154"/>
    </row>
    <row r="223" spans="1:18" s="35" customFormat="1" ht="21">
      <c r="A223" s="40" t="s">
        <v>2</v>
      </c>
      <c r="B223" s="41"/>
      <c r="C223" s="42" t="s">
        <v>5</v>
      </c>
      <c r="D223" s="41"/>
      <c r="E223" s="42" t="s">
        <v>8</v>
      </c>
      <c r="F223" s="41" t="s">
        <v>8</v>
      </c>
      <c r="G223" s="43" t="s">
        <v>10</v>
      </c>
      <c r="H223" s="43" t="s">
        <v>11</v>
      </c>
      <c r="I223" s="43" t="s">
        <v>12</v>
      </c>
      <c r="J223" s="43" t="s">
        <v>13</v>
      </c>
      <c r="K223" s="43" t="s">
        <v>14</v>
      </c>
      <c r="L223" s="43" t="s">
        <v>15</v>
      </c>
      <c r="M223" s="43" t="s">
        <v>16</v>
      </c>
      <c r="N223" s="43" t="s">
        <v>17</v>
      </c>
      <c r="O223" s="43" t="s">
        <v>18</v>
      </c>
      <c r="P223" s="43" t="s">
        <v>19</v>
      </c>
      <c r="Q223" s="43" t="s">
        <v>20</v>
      </c>
      <c r="R223" s="43" t="s">
        <v>21</v>
      </c>
    </row>
    <row r="224" spans="1:18" s="47" customFormat="1" ht="318" customHeight="1">
      <c r="A224" s="73"/>
      <c r="B224" s="27"/>
      <c r="C224" s="103" t="s">
        <v>223</v>
      </c>
      <c r="D224" s="81"/>
      <c r="E224" s="27"/>
      <c r="F224" s="30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ht="23.25">
      <c r="R225" s="59">
        <v>105</v>
      </c>
    </row>
    <row r="226" spans="1:18" s="35" customFormat="1" ht="21">
      <c r="A226" s="151" t="s">
        <v>31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</row>
    <row r="227" spans="1:18" s="35" customFormat="1" ht="21">
      <c r="A227" s="151" t="s">
        <v>39</v>
      </c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</row>
    <row r="228" spans="1:18" s="35" customFormat="1" ht="21">
      <c r="A228" s="151" t="s">
        <v>40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</row>
    <row r="229" s="35" customFormat="1" ht="21">
      <c r="A229" s="35" t="s">
        <v>219</v>
      </c>
    </row>
    <row r="230" s="35" customFormat="1" ht="21">
      <c r="B230" s="35" t="s">
        <v>220</v>
      </c>
    </row>
    <row r="231" spans="1:18" s="35" customFormat="1" ht="21">
      <c r="A231" s="37" t="s">
        <v>1</v>
      </c>
      <c r="B231" s="38" t="s">
        <v>3</v>
      </c>
      <c r="C231" s="39" t="s">
        <v>4</v>
      </c>
      <c r="D231" s="38" t="s">
        <v>6</v>
      </c>
      <c r="E231" s="39" t="s">
        <v>7</v>
      </c>
      <c r="F231" s="38" t="s">
        <v>9</v>
      </c>
      <c r="G231" s="152" t="s">
        <v>37</v>
      </c>
      <c r="H231" s="153"/>
      <c r="I231" s="154"/>
      <c r="J231" s="152" t="s">
        <v>42</v>
      </c>
      <c r="K231" s="153"/>
      <c r="L231" s="153"/>
      <c r="M231" s="153"/>
      <c r="N231" s="153"/>
      <c r="O231" s="153"/>
      <c r="P231" s="153"/>
      <c r="Q231" s="153"/>
      <c r="R231" s="154"/>
    </row>
    <row r="232" spans="1:18" s="35" customFormat="1" ht="21">
      <c r="A232" s="40" t="s">
        <v>2</v>
      </c>
      <c r="B232" s="41"/>
      <c r="C232" s="42" t="s">
        <v>5</v>
      </c>
      <c r="D232" s="41"/>
      <c r="E232" s="42" t="s">
        <v>8</v>
      </c>
      <c r="F232" s="41" t="s">
        <v>8</v>
      </c>
      <c r="G232" s="43" t="s">
        <v>10</v>
      </c>
      <c r="H232" s="43" t="s">
        <v>11</v>
      </c>
      <c r="I232" s="43" t="s">
        <v>12</v>
      </c>
      <c r="J232" s="43" t="s">
        <v>13</v>
      </c>
      <c r="K232" s="43" t="s">
        <v>14</v>
      </c>
      <c r="L232" s="43" t="s">
        <v>15</v>
      </c>
      <c r="M232" s="43" t="s">
        <v>16</v>
      </c>
      <c r="N232" s="43" t="s">
        <v>17</v>
      </c>
      <c r="O232" s="43" t="s">
        <v>18</v>
      </c>
      <c r="P232" s="43" t="s">
        <v>19</v>
      </c>
      <c r="Q232" s="43" t="s">
        <v>20</v>
      </c>
      <c r="R232" s="43" t="s">
        <v>21</v>
      </c>
    </row>
    <row r="233" spans="1:18" s="47" customFormat="1" ht="318" customHeight="1">
      <c r="A233" s="73"/>
      <c r="B233" s="27"/>
      <c r="C233" s="103" t="s">
        <v>224</v>
      </c>
      <c r="D233" s="81"/>
      <c r="E233" s="27"/>
      <c r="F233" s="30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ht="23.25">
      <c r="R234" s="59">
        <v>106</v>
      </c>
    </row>
    <row r="235" spans="1:18" s="35" customFormat="1" ht="21">
      <c r="A235" s="151" t="s">
        <v>31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</row>
    <row r="236" spans="1:18" s="35" customFormat="1" ht="21">
      <c r="A236" s="151" t="s">
        <v>39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</row>
    <row r="237" spans="1:18" s="35" customFormat="1" ht="21">
      <c r="A237" s="151" t="s">
        <v>40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</row>
    <row r="238" s="35" customFormat="1" ht="21">
      <c r="A238" s="35" t="s">
        <v>219</v>
      </c>
    </row>
    <row r="239" s="35" customFormat="1" ht="21">
      <c r="B239" s="35" t="s">
        <v>220</v>
      </c>
    </row>
    <row r="240" spans="1:18" s="35" customFormat="1" ht="21">
      <c r="A240" s="37" t="s">
        <v>1</v>
      </c>
      <c r="B240" s="38" t="s">
        <v>3</v>
      </c>
      <c r="C240" s="39" t="s">
        <v>4</v>
      </c>
      <c r="D240" s="38" t="s">
        <v>6</v>
      </c>
      <c r="E240" s="39" t="s">
        <v>7</v>
      </c>
      <c r="F240" s="38" t="s">
        <v>9</v>
      </c>
      <c r="G240" s="152" t="s">
        <v>37</v>
      </c>
      <c r="H240" s="153"/>
      <c r="I240" s="154"/>
      <c r="J240" s="152" t="s">
        <v>42</v>
      </c>
      <c r="K240" s="153"/>
      <c r="L240" s="153"/>
      <c r="M240" s="153"/>
      <c r="N240" s="153"/>
      <c r="O240" s="153"/>
      <c r="P240" s="153"/>
      <c r="Q240" s="153"/>
      <c r="R240" s="154"/>
    </row>
    <row r="241" spans="1:18" s="35" customFormat="1" ht="21">
      <c r="A241" s="40" t="s">
        <v>2</v>
      </c>
      <c r="B241" s="41"/>
      <c r="C241" s="42" t="s">
        <v>5</v>
      </c>
      <c r="D241" s="41"/>
      <c r="E241" s="42" t="s">
        <v>8</v>
      </c>
      <c r="F241" s="41" t="s">
        <v>8</v>
      </c>
      <c r="G241" s="43" t="s">
        <v>10</v>
      </c>
      <c r="H241" s="43" t="s">
        <v>11</v>
      </c>
      <c r="I241" s="43" t="s">
        <v>12</v>
      </c>
      <c r="J241" s="43" t="s">
        <v>13</v>
      </c>
      <c r="K241" s="43" t="s">
        <v>14</v>
      </c>
      <c r="L241" s="43" t="s">
        <v>15</v>
      </c>
      <c r="M241" s="43" t="s">
        <v>16</v>
      </c>
      <c r="N241" s="43" t="s">
        <v>17</v>
      </c>
      <c r="O241" s="43" t="s">
        <v>18</v>
      </c>
      <c r="P241" s="43" t="s">
        <v>19</v>
      </c>
      <c r="Q241" s="43" t="s">
        <v>20</v>
      </c>
      <c r="R241" s="43" t="s">
        <v>21</v>
      </c>
    </row>
    <row r="242" spans="1:18" s="47" customFormat="1" ht="318" customHeight="1">
      <c r="A242" s="73"/>
      <c r="B242" s="27"/>
      <c r="C242" s="103" t="s">
        <v>225</v>
      </c>
      <c r="D242" s="81"/>
      <c r="E242" s="27"/>
      <c r="F242" s="30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ht="23.25">
      <c r="R243" s="59">
        <v>107</v>
      </c>
    </row>
    <row r="244" spans="1:18" s="35" customFormat="1" ht="21">
      <c r="A244" s="151" t="s">
        <v>31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</row>
    <row r="245" spans="1:18" s="35" customFormat="1" ht="21">
      <c r="A245" s="151" t="s">
        <v>39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</row>
    <row r="246" spans="1:18" s="35" customFormat="1" ht="21">
      <c r="A246" s="151" t="s">
        <v>40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</row>
    <row r="247" s="35" customFormat="1" ht="21">
      <c r="A247" s="35" t="s">
        <v>219</v>
      </c>
    </row>
    <row r="248" s="35" customFormat="1" ht="21">
      <c r="B248" s="35" t="s">
        <v>220</v>
      </c>
    </row>
    <row r="249" spans="1:18" s="35" customFormat="1" ht="21">
      <c r="A249" s="37" t="s">
        <v>1</v>
      </c>
      <c r="B249" s="38" t="s">
        <v>3</v>
      </c>
      <c r="C249" s="39" t="s">
        <v>4</v>
      </c>
      <c r="D249" s="38" t="s">
        <v>6</v>
      </c>
      <c r="E249" s="39" t="s">
        <v>7</v>
      </c>
      <c r="F249" s="38" t="s">
        <v>9</v>
      </c>
      <c r="G249" s="152" t="s">
        <v>37</v>
      </c>
      <c r="H249" s="153"/>
      <c r="I249" s="154"/>
      <c r="J249" s="152" t="s">
        <v>42</v>
      </c>
      <c r="K249" s="153"/>
      <c r="L249" s="153"/>
      <c r="M249" s="153"/>
      <c r="N249" s="153"/>
      <c r="O249" s="153"/>
      <c r="P249" s="153"/>
      <c r="Q249" s="153"/>
      <c r="R249" s="154"/>
    </row>
    <row r="250" spans="1:18" s="35" customFormat="1" ht="21">
      <c r="A250" s="40" t="s">
        <v>2</v>
      </c>
      <c r="B250" s="41"/>
      <c r="C250" s="42" t="s">
        <v>5</v>
      </c>
      <c r="D250" s="41"/>
      <c r="E250" s="42" t="s">
        <v>8</v>
      </c>
      <c r="F250" s="41" t="s">
        <v>8</v>
      </c>
      <c r="G250" s="43" t="s">
        <v>10</v>
      </c>
      <c r="H250" s="43" t="s">
        <v>11</v>
      </c>
      <c r="I250" s="43" t="s">
        <v>12</v>
      </c>
      <c r="J250" s="43" t="s">
        <v>13</v>
      </c>
      <c r="K250" s="43" t="s">
        <v>14</v>
      </c>
      <c r="L250" s="43" t="s">
        <v>15</v>
      </c>
      <c r="M250" s="43" t="s">
        <v>16</v>
      </c>
      <c r="N250" s="43" t="s">
        <v>17</v>
      </c>
      <c r="O250" s="43" t="s">
        <v>18</v>
      </c>
      <c r="P250" s="43" t="s">
        <v>19</v>
      </c>
      <c r="Q250" s="43" t="s">
        <v>20</v>
      </c>
      <c r="R250" s="43" t="s">
        <v>21</v>
      </c>
    </row>
    <row r="251" spans="1:18" s="47" customFormat="1" ht="318" customHeight="1">
      <c r="A251" s="73"/>
      <c r="B251" s="27"/>
      <c r="C251" s="103" t="s">
        <v>226</v>
      </c>
      <c r="D251" s="81"/>
      <c r="E251" s="27"/>
      <c r="F251" s="30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ht="23.25">
      <c r="R252" s="59">
        <v>108</v>
      </c>
    </row>
    <row r="253" spans="1:18" s="35" customFormat="1" ht="21">
      <c r="A253" s="151" t="s">
        <v>31</v>
      </c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</row>
    <row r="254" spans="1:18" s="35" customFormat="1" ht="21">
      <c r="A254" s="151" t="s">
        <v>39</v>
      </c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</row>
    <row r="255" spans="1:18" s="35" customFormat="1" ht="21">
      <c r="A255" s="151" t="s">
        <v>40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</row>
    <row r="256" s="35" customFormat="1" ht="21">
      <c r="A256" s="35" t="s">
        <v>219</v>
      </c>
    </row>
    <row r="257" s="35" customFormat="1" ht="21">
      <c r="B257" s="35" t="s">
        <v>220</v>
      </c>
    </row>
    <row r="258" spans="1:18" s="35" customFormat="1" ht="21">
      <c r="A258" s="37" t="s">
        <v>1</v>
      </c>
      <c r="B258" s="38" t="s">
        <v>3</v>
      </c>
      <c r="C258" s="39" t="s">
        <v>4</v>
      </c>
      <c r="D258" s="38" t="s">
        <v>6</v>
      </c>
      <c r="E258" s="39" t="s">
        <v>7</v>
      </c>
      <c r="F258" s="38" t="s">
        <v>9</v>
      </c>
      <c r="G258" s="152" t="s">
        <v>37</v>
      </c>
      <c r="H258" s="153"/>
      <c r="I258" s="154"/>
      <c r="J258" s="152" t="s">
        <v>42</v>
      </c>
      <c r="K258" s="153"/>
      <c r="L258" s="153"/>
      <c r="M258" s="153"/>
      <c r="N258" s="153"/>
      <c r="O258" s="153"/>
      <c r="P258" s="153"/>
      <c r="Q258" s="153"/>
      <c r="R258" s="154"/>
    </row>
    <row r="259" spans="1:18" s="35" customFormat="1" ht="21">
      <c r="A259" s="40" t="s">
        <v>2</v>
      </c>
      <c r="B259" s="41"/>
      <c r="C259" s="42" t="s">
        <v>5</v>
      </c>
      <c r="D259" s="41"/>
      <c r="E259" s="42" t="s">
        <v>8</v>
      </c>
      <c r="F259" s="41" t="s">
        <v>8</v>
      </c>
      <c r="G259" s="43" t="s">
        <v>10</v>
      </c>
      <c r="H259" s="43" t="s">
        <v>11</v>
      </c>
      <c r="I259" s="43" t="s">
        <v>12</v>
      </c>
      <c r="J259" s="43" t="s">
        <v>13</v>
      </c>
      <c r="K259" s="43" t="s">
        <v>14</v>
      </c>
      <c r="L259" s="43" t="s">
        <v>15</v>
      </c>
      <c r="M259" s="43" t="s">
        <v>16</v>
      </c>
      <c r="N259" s="43" t="s">
        <v>17</v>
      </c>
      <c r="O259" s="43" t="s">
        <v>18</v>
      </c>
      <c r="P259" s="43" t="s">
        <v>19</v>
      </c>
      <c r="Q259" s="43" t="s">
        <v>20</v>
      </c>
      <c r="R259" s="43" t="s">
        <v>21</v>
      </c>
    </row>
    <row r="260" spans="1:18" s="47" customFormat="1" ht="318" customHeight="1">
      <c r="A260" s="73"/>
      <c r="B260" s="27"/>
      <c r="C260" s="103" t="s">
        <v>227</v>
      </c>
      <c r="D260" s="81"/>
      <c r="E260" s="27"/>
      <c r="F260" s="30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ht="23.25">
      <c r="R261" s="59">
        <v>109</v>
      </c>
    </row>
  </sheetData>
  <sheetProtection/>
  <mergeCells count="145">
    <mergeCell ref="A253:R253"/>
    <mergeCell ref="A254:R254"/>
    <mergeCell ref="A255:R255"/>
    <mergeCell ref="G258:I258"/>
    <mergeCell ref="J258:R258"/>
    <mergeCell ref="G240:I240"/>
    <mergeCell ref="J240:R240"/>
    <mergeCell ref="A244:R244"/>
    <mergeCell ref="G249:I249"/>
    <mergeCell ref="J249:R249"/>
    <mergeCell ref="A226:R226"/>
    <mergeCell ref="A227:R227"/>
    <mergeCell ref="A236:R236"/>
    <mergeCell ref="A237:R237"/>
    <mergeCell ref="A228:R228"/>
    <mergeCell ref="G231:I231"/>
    <mergeCell ref="J231:R231"/>
    <mergeCell ref="A235:R235"/>
    <mergeCell ref="A245:R245"/>
    <mergeCell ref="A246:R246"/>
    <mergeCell ref="A210:R210"/>
    <mergeCell ref="G213:I213"/>
    <mergeCell ref="J213:R213"/>
    <mergeCell ref="A217:R217"/>
    <mergeCell ref="A218:R218"/>
    <mergeCell ref="A219:R219"/>
    <mergeCell ref="G222:I222"/>
    <mergeCell ref="J222:R222"/>
    <mergeCell ref="A208:R208"/>
    <mergeCell ref="A209:R209"/>
    <mergeCell ref="A201:R201"/>
    <mergeCell ref="G204:I204"/>
    <mergeCell ref="J204:R204"/>
    <mergeCell ref="A190:R190"/>
    <mergeCell ref="A200:R200"/>
    <mergeCell ref="A191:R191"/>
    <mergeCell ref="A192:R192"/>
    <mergeCell ref="G195:I195"/>
    <mergeCell ref="A181:R181"/>
    <mergeCell ref="A182:R182"/>
    <mergeCell ref="A183:R183"/>
    <mergeCell ref="A172:R172"/>
    <mergeCell ref="A173:R173"/>
    <mergeCell ref="A174:R174"/>
    <mergeCell ref="A128:R128"/>
    <mergeCell ref="A129:R129"/>
    <mergeCell ref="A164:R164"/>
    <mergeCell ref="G186:I186"/>
    <mergeCell ref="J186:R186"/>
    <mergeCell ref="A165:R165"/>
    <mergeCell ref="G168:I168"/>
    <mergeCell ref="J168:R168"/>
    <mergeCell ref="G177:I177"/>
    <mergeCell ref="J177:R177"/>
    <mergeCell ref="A146:R146"/>
    <mergeCell ref="A147:R147"/>
    <mergeCell ref="G150:I150"/>
    <mergeCell ref="A163:R163"/>
    <mergeCell ref="G159:I159"/>
    <mergeCell ref="J159:R159"/>
    <mergeCell ref="A111:R111"/>
    <mergeCell ref="A109:R109"/>
    <mergeCell ref="A110:R110"/>
    <mergeCell ref="A145:R145"/>
    <mergeCell ref="A137:R137"/>
    <mergeCell ref="A138:R138"/>
    <mergeCell ref="A136:R136"/>
    <mergeCell ref="A118:R118"/>
    <mergeCell ref="G114:I114"/>
    <mergeCell ref="J114:R114"/>
    <mergeCell ref="G123:I123"/>
    <mergeCell ref="A100:R100"/>
    <mergeCell ref="J123:R123"/>
    <mergeCell ref="G141:I141"/>
    <mergeCell ref="J60:R60"/>
    <mergeCell ref="A65:R65"/>
    <mergeCell ref="A66:R66"/>
    <mergeCell ref="G69:I69"/>
    <mergeCell ref="J69:R69"/>
    <mergeCell ref="A73:R73"/>
    <mergeCell ref="A127:R127"/>
    <mergeCell ref="A101:R101"/>
    <mergeCell ref="A102:R102"/>
    <mergeCell ref="G105:I105"/>
    <mergeCell ref="J105:R105"/>
    <mergeCell ref="J141:R141"/>
    <mergeCell ref="G132:I132"/>
    <mergeCell ref="J132:R132"/>
    <mergeCell ref="A119:R119"/>
    <mergeCell ref="A120:R120"/>
    <mergeCell ref="A56:R56"/>
    <mergeCell ref="A91:R91"/>
    <mergeCell ref="A92:R92"/>
    <mergeCell ref="A93:R93"/>
    <mergeCell ref="G96:I96"/>
    <mergeCell ref="J96:R96"/>
    <mergeCell ref="A74:R74"/>
    <mergeCell ref="G87:I87"/>
    <mergeCell ref="J87:R87"/>
    <mergeCell ref="A37:R37"/>
    <mergeCell ref="J51:R51"/>
    <mergeCell ref="A82:R82"/>
    <mergeCell ref="A83:R83"/>
    <mergeCell ref="A84:R84"/>
    <mergeCell ref="A75:R75"/>
    <mergeCell ref="G78:I78"/>
    <mergeCell ref="J78:R78"/>
    <mergeCell ref="A64:R64"/>
    <mergeCell ref="A55:R55"/>
    <mergeCell ref="A47:R47"/>
    <mergeCell ref="A57:R57"/>
    <mergeCell ref="G60:I60"/>
    <mergeCell ref="A10:R10"/>
    <mergeCell ref="A11:R11"/>
    <mergeCell ref="A12:R12"/>
    <mergeCell ref="G15:I15"/>
    <mergeCell ref="J15:R15"/>
    <mergeCell ref="A48:R48"/>
    <mergeCell ref="G51:I51"/>
    <mergeCell ref="G33:I33"/>
    <mergeCell ref="J33:R33"/>
    <mergeCell ref="J150:R150"/>
    <mergeCell ref="A154:R154"/>
    <mergeCell ref="A155:R155"/>
    <mergeCell ref="A156:R156"/>
    <mergeCell ref="A39:R39"/>
    <mergeCell ref="G42:I42"/>
    <mergeCell ref="J42:R42"/>
    <mergeCell ref="A46:R46"/>
    <mergeCell ref="A21:R21"/>
    <mergeCell ref="G24:I24"/>
    <mergeCell ref="J24:R24"/>
    <mergeCell ref="A28:R28"/>
    <mergeCell ref="A29:R29"/>
    <mergeCell ref="A30:R30"/>
    <mergeCell ref="J195:R195"/>
    <mergeCell ref="A199:R199"/>
    <mergeCell ref="A1:R1"/>
    <mergeCell ref="A2:R2"/>
    <mergeCell ref="A3:R3"/>
    <mergeCell ref="G6:I6"/>
    <mergeCell ref="J6:R6"/>
    <mergeCell ref="A38:R38"/>
    <mergeCell ref="A19:R19"/>
    <mergeCell ref="A20:R20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2"/>
  <colBreaks count="1" manualBreakCount="1">
    <brk id="18" min="9" max="4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2021-03-12T06:18:50Z</cp:lastPrinted>
  <dcterms:created xsi:type="dcterms:W3CDTF">1996-10-14T23:33:28Z</dcterms:created>
  <dcterms:modified xsi:type="dcterms:W3CDTF">2021-03-12T07:18:40Z</dcterms:modified>
  <cp:category/>
  <cp:version/>
  <cp:contentType/>
  <cp:contentStatus/>
</cp:coreProperties>
</file>